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lavich\Documents\Instruction\"/>
    </mc:Choice>
  </mc:AlternateContent>
  <bookViews>
    <workbookView xWindow="0" yWindow="0" windowWidth="23040" windowHeight="9192" tabRatio="500"/>
  </bookViews>
  <sheets>
    <sheet name="Schedule Production (2)" sheetId="9" r:id="rId1"/>
    <sheet name="Win_Spr_Chart" sheetId="4" r:id="rId2"/>
    <sheet name="Summer_Chart" sheetId="7" r:id="rId3"/>
    <sheet name="Win_Spr_Data" sheetId="3" state="hidden" r:id="rId4"/>
    <sheet name="Fall_Chart" sheetId="8" r:id="rId5"/>
    <sheet name="SummerData" sheetId="5" state="hidden" r:id="rId6"/>
    <sheet name="FallData" sheetId="6" state="hidden" r:id="rId7"/>
    <sheet name="Schedule Production" sheetId="1" r:id="rId8"/>
  </sheets>
  <definedNames>
    <definedName name="_xlnm.Print_Area" localSheetId="4">Fall_Chart!$A$1:$U$34</definedName>
    <definedName name="_xlnm.Print_Area" localSheetId="7">'Schedule Production'!$B$1:$F$28</definedName>
    <definedName name="_xlnm.Print_Area" localSheetId="0">'Schedule Production (2)'!$B$1:$F$28</definedName>
    <definedName name="_xlnm.Print_Area" localSheetId="2">Summer_Chart!$A$1:$U$33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3" l="1"/>
  <c r="D23" i="3"/>
  <c r="D26" i="3"/>
  <c r="D21" i="3"/>
  <c r="D25" i="3" l="1"/>
  <c r="D22" i="3"/>
  <c r="D16" i="3"/>
  <c r="D20" i="6" l="1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15" i="5"/>
  <c r="D20" i="5"/>
  <c r="D19" i="5"/>
  <c r="D18" i="5"/>
  <c r="D17" i="5"/>
  <c r="D16" i="5"/>
  <c r="D14" i="5"/>
  <c r="D13" i="5"/>
  <c r="D12" i="5"/>
  <c r="D11" i="5"/>
  <c r="D10" i="5"/>
  <c r="D9" i="5"/>
  <c r="D8" i="5"/>
  <c r="D7" i="5"/>
  <c r="D6" i="5"/>
  <c r="D5" i="5"/>
  <c r="D4" i="5"/>
  <c r="D10" i="3"/>
  <c r="D5" i="3"/>
  <c r="D15" i="3" l="1"/>
  <c r="D4" i="3"/>
  <c r="D6" i="3"/>
  <c r="D7" i="3"/>
  <c r="D8" i="3"/>
  <c r="D9" i="3"/>
  <c r="D11" i="3"/>
  <c r="D12" i="3"/>
  <c r="D13" i="3"/>
  <c r="D17" i="3"/>
  <c r="D14" i="3"/>
  <c r="D18" i="3"/>
  <c r="D20" i="3"/>
  <c r="D19" i="3"/>
</calcChain>
</file>

<file path=xl/sharedStrings.xml><?xml version="1.0" encoding="utf-8"?>
<sst xmlns="http://schemas.openxmlformats.org/spreadsheetml/2006/main" count="244" uniqueCount="80">
  <si>
    <t>Tables Built</t>
  </si>
  <si>
    <t>DUE</t>
  </si>
  <si>
    <t>Instructional Operations forwards copies of revised load sheets to Divisions and Human Resources as
changes occur  (Signed load sheets immediately to follow)</t>
  </si>
  <si>
    <t>Session Begins</t>
  </si>
  <si>
    <t>Overload and Part-Time Payroll</t>
  </si>
  <si>
    <t>Schedule Roll</t>
  </si>
  <si>
    <t>Load Sheets Prepared and verified for coding, load, and non-instructional assignments.   Forward
unsigned load  sheets  to I.O.</t>
  </si>
  <si>
    <r>
      <t xml:space="preserve">Load Sheets submitted to Human Resources  </t>
    </r>
    <r>
      <rPr>
        <i/>
        <sz val="14"/>
        <color theme="1"/>
        <rFont val="Calibri"/>
        <family val="2"/>
        <scheme val="minor"/>
      </rPr>
      <t>(no signature)</t>
    </r>
  </si>
  <si>
    <r>
      <t xml:space="preserve">Group 1 (Library, Art, Kinesiology, CTE, Student  Services) Deans update schedule and forward to Instructional Operations  (Update 1)  </t>
    </r>
    <r>
      <rPr>
        <b/>
        <i/>
        <sz val="14"/>
        <color theme="1"/>
        <rFont val="Calibri"/>
        <family val="2"/>
        <scheme val="minor"/>
      </rPr>
      <t>All full time assignments must be included</t>
    </r>
  </si>
  <si>
    <r>
      <t>Group  2 (Communications, Business, AJ/Fire)  Deans update schedule and forward to Instructional
Operations  (Update  1)</t>
    </r>
    <r>
      <rPr>
        <b/>
        <i/>
        <sz val="14"/>
        <color theme="1"/>
        <rFont val="Calibri"/>
        <family val="2"/>
        <scheme val="minor"/>
      </rPr>
      <t xml:space="preserve"> All full time assignments must be included</t>
    </r>
  </si>
  <si>
    <r>
      <t xml:space="preserve">Group  3 (BSS, MS&amp;E, Health Science &amp; Nursing) Deans update schedule and forward to Instructional Operations  (Update  1) </t>
    </r>
    <r>
      <rPr>
        <b/>
        <i/>
        <sz val="14"/>
        <color theme="1"/>
        <rFont val="Calibri"/>
        <family val="2"/>
        <scheme val="minor"/>
      </rPr>
      <t>All full time assignments must be included</t>
    </r>
  </si>
  <si>
    <t>Division Schedule D2 distribution to all divisions</t>
  </si>
  <si>
    <t>Division Schedule D2 corrections and updates completed by Deans and forwarded to I.O.
Deans  proof/correct  CRN, terms, loads, space, assignment  type,  attendance accounting,  and forward to instructional operations</t>
  </si>
  <si>
    <t>Salary Sheets prepared</t>
  </si>
  <si>
    <r>
      <t xml:space="preserve">Final Load Sheets printed and signed.   Forward </t>
    </r>
    <r>
      <rPr>
        <i/>
        <sz val="14"/>
        <color theme="1"/>
        <rFont val="Calibri"/>
        <family val="2"/>
        <scheme val="minor"/>
      </rPr>
      <t>signed</t>
    </r>
    <r>
      <rPr>
        <sz val="14"/>
        <color theme="1"/>
        <rFont val="Calibri"/>
        <family val="2"/>
        <scheme val="minor"/>
      </rPr>
      <t>load sheets to I.O.</t>
    </r>
  </si>
  <si>
    <r>
      <t>Changes/Updates/Additions/Cancellations to I.O.  Thereafter, as needed to I.O.
(unsigned okay for payroll purposes;  cc: HR Cynthia Nu</t>
    </r>
    <r>
      <rPr>
        <sz val="14"/>
        <color theme="1"/>
        <rFont val="Calibri"/>
        <family val="2"/>
      </rPr>
      <t>ñ</t>
    </r>
    <r>
      <rPr>
        <sz val="14"/>
        <color theme="1"/>
        <rFont val="Calibri"/>
        <family val="2"/>
        <scheme val="minor"/>
      </rPr>
      <t>ez &amp; Cindy Sanchez)</t>
    </r>
  </si>
  <si>
    <t>All staffing must be COMPLETED (3 weeks before first day of term)</t>
  </si>
  <si>
    <t>Grades Due</t>
  </si>
  <si>
    <t>*work with VPAA re: any exceptions</t>
  </si>
  <si>
    <r>
      <t>Registration begins  (</t>
    </r>
    <r>
      <rPr>
        <b/>
        <i/>
        <sz val="14"/>
        <color theme="1"/>
        <rFont val="Calibri"/>
        <family val="2"/>
        <scheme val="minor"/>
      </rPr>
      <t>NO CHANGES</t>
    </r>
    <r>
      <rPr>
        <b/>
        <sz val="14"/>
        <color theme="1"/>
        <rFont val="Calibri"/>
        <family val="2"/>
        <scheme val="minor"/>
      </rPr>
      <t>)</t>
    </r>
  </si>
  <si>
    <t>Ongoing</t>
  </si>
  <si>
    <r>
      <t>Online schedule live (</t>
    </r>
    <r>
      <rPr>
        <i/>
        <sz val="14"/>
        <color theme="1"/>
        <rFont val="Calibri"/>
        <family val="2"/>
        <scheme val="minor"/>
      </rPr>
      <t>viewing only</t>
    </r>
    <r>
      <rPr>
        <sz val="14"/>
        <color theme="1"/>
        <rFont val="Calibri"/>
        <family val="2"/>
        <scheme val="minor"/>
      </rPr>
      <t xml:space="preserve">): Changes can be made to schedule until </t>
    </r>
    <r>
      <rPr>
        <sz val="14"/>
        <rFont val="Calibri"/>
        <family val="2"/>
        <scheme val="minor"/>
      </rPr>
      <t>date listed.</t>
    </r>
  </si>
  <si>
    <r>
      <t>Final College Schedule distribution to all Deans (</t>
    </r>
    <r>
      <rPr>
        <b/>
        <sz val="14"/>
        <color theme="1"/>
        <rFont val="Calibri"/>
        <family val="2"/>
        <scheme val="minor"/>
      </rPr>
      <t>D3</t>
    </r>
    <r>
      <rPr>
        <sz val="14"/>
        <color theme="1"/>
        <rFont val="Calibri"/>
        <family val="2"/>
        <scheme val="minor"/>
      </rPr>
      <t>)</t>
    </r>
  </si>
  <si>
    <r>
      <t xml:space="preserve">Master Division Schedule </t>
    </r>
    <r>
      <rPr>
        <b/>
        <sz val="14"/>
        <color theme="1"/>
        <rFont val="Calibri"/>
        <family val="2"/>
        <scheme val="minor"/>
      </rPr>
      <t>D1</t>
    </r>
    <r>
      <rPr>
        <sz val="14"/>
        <color theme="1"/>
        <rFont val="Calibri"/>
        <family val="2"/>
        <scheme val="minor"/>
      </rPr>
      <t xml:space="preserve"> distribution to Division Deans</t>
    </r>
  </si>
  <si>
    <r>
      <t xml:space="preserve">Division Schedule </t>
    </r>
    <r>
      <rPr>
        <b/>
        <sz val="14"/>
        <color theme="1"/>
        <rFont val="Calibri"/>
        <family val="2"/>
        <scheme val="minor"/>
      </rPr>
      <t>D2</t>
    </r>
    <r>
      <rPr>
        <sz val="14"/>
        <color theme="1"/>
        <rFont val="Calibri"/>
        <family val="2"/>
        <scheme val="minor"/>
      </rPr>
      <t xml:space="preserve"> created for all divisions.  Includes reassigned time, non-instructional assignments, special assignments, etc.</t>
    </r>
  </si>
  <si>
    <t>TBD</t>
  </si>
  <si>
    <t>Textbook adoptions due</t>
  </si>
  <si>
    <t>Summer 2021</t>
  </si>
  <si>
    <t>Fall 2021</t>
  </si>
  <si>
    <r>
      <t>Cancel classes with &lt;50% enrollment, unless approved by VPAA (3 weeks before first day of term)</t>
    </r>
    <r>
      <rPr>
        <b/>
        <sz val="14"/>
        <color rgb="FF7030A0"/>
        <rFont val="Calibri"/>
        <family val="2"/>
        <scheme val="minor"/>
      </rPr>
      <t>*</t>
    </r>
  </si>
  <si>
    <r>
      <t>Cancel classes with &lt;70% enrollment, unless approved by VPAA (1 week before first day of term)</t>
    </r>
    <r>
      <rPr>
        <b/>
        <sz val="14"/>
        <color rgb="FF7030A0"/>
        <rFont val="Calibri"/>
        <family val="2"/>
        <scheme val="minor"/>
      </rPr>
      <t>*</t>
    </r>
  </si>
  <si>
    <r>
      <rPr>
        <b/>
        <sz val="18"/>
        <color rgb="FF7030A0"/>
        <rFont val="Calibri"/>
        <family val="2"/>
        <scheme val="minor"/>
      </rPr>
      <t>DRAFT</t>
    </r>
    <r>
      <rPr>
        <b/>
        <sz val="14"/>
        <color rgb="FF7030A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Production Calendar</t>
    </r>
  </si>
  <si>
    <t>Group 1 (Library, Art, Kinesiology, CTE, Student  Services) Deans update schedule and forward to Instructional Operations  (Update 1)  All full time assignments must be included</t>
  </si>
  <si>
    <t>Group  2 (Communications, Business, AJ/Fire)  Deans update schedule and forward to Instructional
Operations  (Update  1) All full time assignments must be included</t>
  </si>
  <si>
    <t>Group  3 (BSS, MS&amp;E, Health Science &amp; Nursing) Deans update schedule and forward to Instructional Operations  (Update  1) All full time assignments must be included</t>
  </si>
  <si>
    <t>Division Schedule D2 created for all divisions.  Includes reassigned time, non-instructional assignments, special assignments, etc.</t>
  </si>
  <si>
    <t>Final College Schedule distribution to all Deans (D3)</t>
  </si>
  <si>
    <t>Online schedule live (viewing only): Changes can be made to schedule until date listed.</t>
  </si>
  <si>
    <t>Load Sheets submitted to Human Resources  (no signature)</t>
  </si>
  <si>
    <t>Final Load Sheets printed and signed.   Forward signedload sheets to I.O.</t>
  </si>
  <si>
    <t>Registration begins  (NO CHANGES)</t>
  </si>
  <si>
    <t>Changes/Updates/Additions/Cancellations to I.O.  Thereafter, as needed to I.O.
(unsigned okay for payroll purposes;  cc: HR Cynthia Nuñez &amp; Cindy Sanchez)</t>
  </si>
  <si>
    <t>Duration</t>
  </si>
  <si>
    <t>Start Date</t>
  </si>
  <si>
    <t>End Date</t>
  </si>
  <si>
    <t>I/O prepare schedule distribution</t>
  </si>
  <si>
    <t>Online schedule viewing</t>
  </si>
  <si>
    <t>Load sheets prepared and verified</t>
  </si>
  <si>
    <t>G1 - D1 dean review</t>
  </si>
  <si>
    <t>G2 - D1 dean review</t>
  </si>
  <si>
    <t>G3 - D1 dean review</t>
  </si>
  <si>
    <t>Submit load sheets to HR</t>
  </si>
  <si>
    <t>Forward single load sheets to I/O</t>
  </si>
  <si>
    <t>Prepare single load sheets</t>
  </si>
  <si>
    <t>Registration begins</t>
  </si>
  <si>
    <t>Changes to HR / Copies to Divisions</t>
  </si>
  <si>
    <t>Tasks</t>
  </si>
  <si>
    <t>Description</t>
  </si>
  <si>
    <t>Schedule roll out</t>
  </si>
  <si>
    <t>D1 Schedule roll out</t>
  </si>
  <si>
    <t>I/O prepare D1 schedule distribution</t>
  </si>
  <si>
    <t>I/O prepare D2 schedule distribution</t>
  </si>
  <si>
    <t>D2 Schedule roll out</t>
  </si>
  <si>
    <t>G1, G2, G3 - D2 dean review</t>
  </si>
  <si>
    <t>I/O prepare D3 schedule distribution</t>
  </si>
  <si>
    <t>D3 schedule roll out</t>
  </si>
  <si>
    <t>Cancel winter classes with &lt;50% enrollment</t>
  </si>
  <si>
    <t>Cancel winter classes with &lt;70% enrollment</t>
  </si>
  <si>
    <t>Cancel spring classes with &lt;50% enrollment</t>
  </si>
  <si>
    <t>Cancel spring classes with &lt;70% enrollment</t>
  </si>
  <si>
    <t xml:space="preserve">I/O prepare D1 schedule </t>
  </si>
  <si>
    <t>I/O prepare D2 schedule</t>
  </si>
  <si>
    <t xml:space="preserve">I/O prepare D3 schedule </t>
  </si>
  <si>
    <t>All winter staffing done</t>
  </si>
  <si>
    <t>All spring staffing done</t>
  </si>
  <si>
    <t>XXXXX</t>
  </si>
  <si>
    <t>Winter 2022</t>
  </si>
  <si>
    <t>Spring 2022</t>
  </si>
  <si>
    <t>November 2021</t>
  </si>
  <si>
    <t>rev. Draft 6/24/2021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</si>
</sst>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NumberFormat="1" applyAlignment="1">
      <alignment horizontal="left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14" fontId="0" fillId="2" borderId="1" xfId="0" applyNumberForma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14" fontId="8" fillId="2" borderId="1" xfId="0" quotePrefix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14" fontId="15" fillId="4" borderId="1" xfId="0" applyNumberFormat="1" applyFont="1" applyFill="1" applyBorder="1" applyAlignment="1">
      <alignment horizontal="left" vertical="center"/>
    </xf>
    <xf numFmtId="14" fontId="15" fillId="5" borderId="2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2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14" fontId="8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4" xfId="0" quotePrefix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13"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Winter / Spring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Win_Spr_Data!$E$3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Win_Spr_Data!$C$4:$C$26</c:f>
              <c:strCache>
                <c:ptCount val="23"/>
                <c:pt idx="0">
                  <c:v>I/O prepare D1 schedule 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</c:v>
                </c:pt>
                <c:pt idx="9">
                  <c:v>D3 schedule roll out</c:v>
                </c:pt>
                <c:pt idx="10">
                  <c:v>Load sheets prepared and verified</c:v>
                </c:pt>
                <c:pt idx="11">
                  <c:v>Prepare single load sheets</c:v>
                </c:pt>
                <c:pt idx="12">
                  <c:v>Changes to HR / Copies to Divisions</c:v>
                </c:pt>
                <c:pt idx="13">
                  <c:v>Online schedule viewing</c:v>
                </c:pt>
                <c:pt idx="14">
                  <c:v>Submit load sheets to HR</c:v>
                </c:pt>
                <c:pt idx="15">
                  <c:v>Registration begins</c:v>
                </c:pt>
                <c:pt idx="16">
                  <c:v>Forward single load sheets to I/O</c:v>
                </c:pt>
                <c:pt idx="17">
                  <c:v>All winter staffing done</c:v>
                </c:pt>
                <c:pt idx="18">
                  <c:v>Cancel winter classes with &lt;50% enrollment</c:v>
                </c:pt>
                <c:pt idx="19">
                  <c:v>Cancel winter classes with &lt;70% enrollment</c:v>
                </c:pt>
                <c:pt idx="20">
                  <c:v>All spring staffing done</c:v>
                </c:pt>
                <c:pt idx="21">
                  <c:v>Cancel spring classes with &lt;50% enrollment</c:v>
                </c:pt>
                <c:pt idx="22">
                  <c:v>Cancel spring classes with &lt;70% enrollment</c:v>
                </c:pt>
              </c:strCache>
            </c:strRef>
          </c:cat>
          <c:val>
            <c:numRef>
              <c:f>Win_Spr_Data!$E$4:$E$26</c:f>
              <c:numCache>
                <c:formatCode>m/d/yy;@</c:formatCode>
                <c:ptCount val="23"/>
                <c:pt idx="0">
                  <c:v>43922</c:v>
                </c:pt>
                <c:pt idx="1">
                  <c:v>43941</c:v>
                </c:pt>
                <c:pt idx="2">
                  <c:v>43942</c:v>
                </c:pt>
                <c:pt idx="3">
                  <c:v>43942</c:v>
                </c:pt>
                <c:pt idx="4">
                  <c:v>43942</c:v>
                </c:pt>
                <c:pt idx="5">
                  <c:v>43987</c:v>
                </c:pt>
                <c:pt idx="6">
                  <c:v>44004</c:v>
                </c:pt>
                <c:pt idx="7">
                  <c:v>44004</c:v>
                </c:pt>
                <c:pt idx="8">
                  <c:v>44029</c:v>
                </c:pt>
                <c:pt idx="9">
                  <c:v>44050</c:v>
                </c:pt>
                <c:pt idx="10">
                  <c:v>44050</c:v>
                </c:pt>
                <c:pt idx="11">
                  <c:v>44050</c:v>
                </c:pt>
                <c:pt idx="12">
                  <c:v>44050</c:v>
                </c:pt>
                <c:pt idx="13">
                  <c:v>44105</c:v>
                </c:pt>
                <c:pt idx="14">
                  <c:v>44120</c:v>
                </c:pt>
                <c:pt idx="15">
                  <c:v>44130</c:v>
                </c:pt>
                <c:pt idx="16">
                  <c:v>44136</c:v>
                </c:pt>
                <c:pt idx="17">
                  <c:v>44172</c:v>
                </c:pt>
                <c:pt idx="18">
                  <c:v>44172</c:v>
                </c:pt>
                <c:pt idx="19">
                  <c:v>44186</c:v>
                </c:pt>
                <c:pt idx="20">
                  <c:v>44200</c:v>
                </c:pt>
                <c:pt idx="21">
                  <c:v>44200</c:v>
                </c:pt>
                <c:pt idx="22">
                  <c:v>44215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4-4180-A11D-659564BE884A}"/>
            </c:ext>
          </c:extLst>
        </c:ser>
        <c:ser>
          <c:idx val="1"/>
          <c:order val="1"/>
          <c:tx>
            <c:strRef>
              <c:f>Win_Spr_Data!$D$3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14-4180-A11D-659564BE884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314-4180-A11D-659564BE884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14-4180-A11D-659564BE884A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14-4180-A11D-659564BE88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14-4180-A11D-659564BE884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314-4180-A11D-659564BE884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14-4180-A11D-659564BE884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314-4180-A11D-659564BE884A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314-4180-A11D-659564BE884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314-4180-A11D-659564BE884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14-4180-A11D-659564BE884A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D0303B-E0AE-4890-91CD-67C0BBB10E9E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97E96318-6D68-47B6-93FB-799467AD5483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314-4180-A11D-659564BE884A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5F0E9E-11C6-4BBF-A2C9-26C1D4D141F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314-4180-A11D-659564BE884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19791C0-8345-4B9C-8AD5-9D97FD8DCEE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A33F0C8-A63C-4272-8B05-6B37614D602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314-4180-A11D-659564BE884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329B5EF-DDF6-4E88-AEE6-9F4DF0680A5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36167D6E-9002-479A-91F7-011FB543EFC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314-4180-A11D-659564BE884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B21155D-E9CB-48EB-A623-3C55ABD266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314-4180-A11D-659564BE884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EC350DC-EE5D-4C0D-B4CE-CB192A7114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020C37B-0F6A-4F92-BBBD-ECCB7219806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314-4180-A11D-659564BE884A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7AE9F8-AC0E-4FD7-A76E-4C49BBAF55F2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14-4180-A11D-659564BE884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2023777-85CE-4F6D-A731-36931F45C4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314-4180-A11D-659564BE884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97E47B9-9EE1-40FA-A6B7-1929AF3E9A74}" type="CELLRANGE">
                      <a:rPr lang="en-US"/>
                      <a:pPr/>
                      <a:t>[CELLRANGE]</a:t>
                    </a:fld>
                    <a:r>
                      <a:rPr lang="en-US"/>
                      <a:t>, (</a:t>
                    </a:r>
                    <a:fld id="{FF705042-404D-48C7-8A37-67E9286477A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314-4180-A11D-659564BE884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B37A92C-A352-46A4-BFC7-0186BF89D3F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2CDE72E-0184-4A27-9116-6A36422B4B2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79C-4133-8C80-A9C01A84716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5119541-02BD-43B1-A160-81EA8BD0451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010BF43-CD0A-4935-8B14-95CA0288893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79C-4133-8C80-A9C01A84716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95B47C7-2282-48BE-9BB4-104A1B92E7C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F064894-45E4-4156-9671-3188B91EEE3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686-46EC-A84C-610028341A0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1A09A26-1CA7-40C6-96FC-6BAF270446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8730D88-DC54-429C-90A3-D01BF3252C8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686-46EC-A84C-610028341A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C38ED03-B1CE-4F41-80CA-ED519A1AFCB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71DF111-4C17-4EEF-AA4B-FE8DE5E253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686-46EC-A84C-610028341A0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6F38978-9A2B-4048-9071-A56856B4D36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B9892DF-FA8E-44CB-91E5-1064DC7C37D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686-46EC-A84C-610028341A06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Win_Spr_Data!$D$4:$D$26</c:f>
              <c:numCache>
                <c:formatCode>General</c:formatCode>
                <c:ptCount val="23"/>
                <c:pt idx="0">
                  <c:v>19</c:v>
                </c:pt>
                <c:pt idx="1">
                  <c:v>0</c:v>
                </c:pt>
                <c:pt idx="2">
                  <c:v>27</c:v>
                </c:pt>
                <c:pt idx="3">
                  <c:v>31</c:v>
                </c:pt>
                <c:pt idx="4">
                  <c:v>45</c:v>
                </c:pt>
                <c:pt idx="5">
                  <c:v>17</c:v>
                </c:pt>
                <c:pt idx="6">
                  <c:v>0</c:v>
                </c:pt>
                <c:pt idx="7">
                  <c:v>25</c:v>
                </c:pt>
                <c:pt idx="8">
                  <c:v>21</c:v>
                </c:pt>
                <c:pt idx="9">
                  <c:v>0</c:v>
                </c:pt>
                <c:pt idx="10">
                  <c:v>70</c:v>
                </c:pt>
                <c:pt idx="11">
                  <c:v>86</c:v>
                </c:pt>
                <c:pt idx="12">
                  <c:v>86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Win_Spr_Data!$F$4:$F$26</c15:f>
                <c15:dlblRangeCache>
                  <c:ptCount val="23"/>
                  <c:pt idx="0">
                    <c:v>4/20/20</c:v>
                  </c:pt>
                  <c:pt idx="1">
                    <c:v>4/20/20</c:v>
                  </c:pt>
                  <c:pt idx="2">
                    <c:v>5/18/20</c:v>
                  </c:pt>
                  <c:pt idx="3">
                    <c:v>5/22/20</c:v>
                  </c:pt>
                  <c:pt idx="4">
                    <c:v>6/5/20</c:v>
                  </c:pt>
                  <c:pt idx="5">
                    <c:v>6/22/20</c:v>
                  </c:pt>
                  <c:pt idx="6">
                    <c:v>6/22/20</c:v>
                  </c:pt>
                  <c:pt idx="7">
                    <c:v>7/17/20</c:v>
                  </c:pt>
                  <c:pt idx="8">
                    <c:v>8/7/20</c:v>
                  </c:pt>
                  <c:pt idx="9">
                    <c:v>8/7/20</c:v>
                  </c:pt>
                  <c:pt idx="10">
                    <c:v>10/16/20</c:v>
                  </c:pt>
                  <c:pt idx="11">
                    <c:v>11/1/20</c:v>
                  </c:pt>
                  <c:pt idx="12">
                    <c:v>11/1/20</c:v>
                  </c:pt>
                  <c:pt idx="13">
                    <c:v>10/26/20</c:v>
                  </c:pt>
                  <c:pt idx="14">
                    <c:v>10/16/20</c:v>
                  </c:pt>
                  <c:pt idx="15">
                    <c:v>10/26/20</c:v>
                  </c:pt>
                  <c:pt idx="16">
                    <c:v>11/1/20</c:v>
                  </c:pt>
                  <c:pt idx="17">
                    <c:v>12/7/20</c:v>
                  </c:pt>
                  <c:pt idx="18">
                    <c:v>12/7/20</c:v>
                  </c:pt>
                  <c:pt idx="19">
                    <c:v>12/21/20</c:v>
                  </c:pt>
                  <c:pt idx="20">
                    <c:v>1/4/21</c:v>
                  </c:pt>
                  <c:pt idx="21">
                    <c:v>1/4/21</c:v>
                  </c:pt>
                  <c:pt idx="22">
                    <c:v>1/19/21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5314-4180-A11D-659564BE8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15"/>
          <c:min val="4392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solidFill>
          <a:schemeClr val="lt1"/>
        </a:solidFill>
        <a:ln w="12700" cap="flat" cmpd="sng" algn="ctr">
          <a:noFill/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.25" r="0" t="0" header="0" footer="0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Summer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SummerData!$E$3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SummerData!$C$4:$C$20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SummerData!$E$4:$E$20</c:f>
              <c:numCache>
                <c:formatCode>m/d/yy;@</c:formatCode>
                <c:ptCount val="17"/>
                <c:pt idx="0">
                  <c:v>44075</c:v>
                </c:pt>
                <c:pt idx="1">
                  <c:v>44137</c:v>
                </c:pt>
                <c:pt idx="2">
                  <c:v>44137</c:v>
                </c:pt>
                <c:pt idx="3">
                  <c:v>44137</c:v>
                </c:pt>
                <c:pt idx="4">
                  <c:v>44137</c:v>
                </c:pt>
                <c:pt idx="5">
                  <c:v>44169</c:v>
                </c:pt>
                <c:pt idx="6">
                  <c:v>44176</c:v>
                </c:pt>
                <c:pt idx="7">
                  <c:v>44176</c:v>
                </c:pt>
                <c:pt idx="8">
                  <c:v>44204</c:v>
                </c:pt>
                <c:pt idx="9">
                  <c:v>44211</c:v>
                </c:pt>
                <c:pt idx="10">
                  <c:v>44211</c:v>
                </c:pt>
                <c:pt idx="15">
                  <c:v>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E-410C-8291-C2011FD5D9E8}"/>
            </c:ext>
          </c:extLst>
        </c:ser>
        <c:ser>
          <c:idx val="1"/>
          <c:order val="1"/>
          <c:tx>
            <c:strRef>
              <c:f>SummerData!$D$3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CEE-410C-8291-C2011FD5D9E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EE-410C-8291-C2011FD5D9E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CEE-410C-8291-C2011FD5D9E8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CEE-410C-8291-C2011FD5D9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CEE-410C-8291-C2011FD5D9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CEE-410C-8291-C2011FD5D9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CEE-410C-8291-C2011FD5D9E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CEE-410C-8291-C2011FD5D9E8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CEE-410C-8291-C2011FD5D9E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CEE-410C-8291-C2011FD5D9E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CEE-410C-8291-C2011FD5D9E8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FE1E43-C174-4C44-BED6-85E56BF80391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B53DEAA3-48B4-4314-AE05-F470766D96D4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CEE-410C-8291-C2011FD5D9E8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86786E-BAD6-4BA5-935C-857475042396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CEE-410C-8291-C2011FD5D9E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7A19F8E-67CA-4DB3-900F-36C3212A843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BAD2137F-84AB-4E08-B77E-286E3683803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CEE-410C-8291-C2011FD5D9E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1FC6A57-273D-450F-8C90-47324E7CDE17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1414322-B334-4098-B705-C4DBB36C8FB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CEE-410C-8291-C2011FD5D9E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A2193D4-32F9-403F-B37C-6A9DE6F798E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02532B2-C7D9-4DC5-AD14-EE5AFC9D9AA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CEE-410C-8291-C2011FD5D9E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B331490-2643-4A49-812A-72E4F1647A9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3F9E450-E210-4DA4-A33A-D144F8DFD08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CEE-410C-8291-C2011FD5D9E8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ED68891-16E0-49C6-9F01-5D2D78E8647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8984024F-7B3C-42F3-AEE2-D2C7C9E38167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CEE-410C-8291-C2011FD5D9E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D22550C-AFCA-4AC1-8A10-045A945E8D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CEE-410C-8291-C2011FD5D9E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5CFF333-036B-4173-9E1E-728FF7DBBA4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D8039BD-08B4-4E70-9896-9ED15988C24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CEE-410C-8291-C2011FD5D9E8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SummerData!$C$4:$C$20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SummerData!$D$4:$D$20</c:f>
              <c:numCache>
                <c:formatCode>General</c:formatCode>
                <c:ptCount val="17"/>
                <c:pt idx="0">
                  <c:v>52</c:v>
                </c:pt>
                <c:pt idx="1">
                  <c:v>0</c:v>
                </c:pt>
                <c:pt idx="2">
                  <c:v>21</c:v>
                </c:pt>
                <c:pt idx="3">
                  <c:v>28</c:v>
                </c:pt>
                <c:pt idx="4">
                  <c:v>32</c:v>
                </c:pt>
                <c:pt idx="5">
                  <c:v>7</c:v>
                </c:pt>
                <c:pt idx="6">
                  <c:v>0</c:v>
                </c:pt>
                <c:pt idx="7">
                  <c:v>28</c:v>
                </c:pt>
                <c:pt idx="8">
                  <c:v>7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SummerData!$F$4:$F$20</c15:f>
                <c15:dlblRangeCache>
                  <c:ptCount val="17"/>
                  <c:pt idx="0">
                    <c:v>10/23/20</c:v>
                  </c:pt>
                  <c:pt idx="1">
                    <c:v>11/2/20</c:v>
                  </c:pt>
                  <c:pt idx="2">
                    <c:v>11/23/20</c:v>
                  </c:pt>
                  <c:pt idx="3">
                    <c:v>11/30/20</c:v>
                  </c:pt>
                  <c:pt idx="4">
                    <c:v>12/4/20</c:v>
                  </c:pt>
                  <c:pt idx="5">
                    <c:v>12/11/20</c:v>
                  </c:pt>
                  <c:pt idx="6">
                    <c:v>12/11/20</c:v>
                  </c:pt>
                  <c:pt idx="7">
                    <c:v>1/8/21</c:v>
                  </c:pt>
                  <c:pt idx="8">
                    <c:v>1/15/21</c:v>
                  </c:pt>
                  <c:pt idx="9">
                    <c:v>1/15/21</c:v>
                  </c:pt>
                  <c:pt idx="10">
                    <c:v>2/16/21</c:v>
                  </c:pt>
                  <c:pt idx="15">
                    <c:v>3/8/21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CEE-410C-8291-C2011FD5D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in val="4407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Fall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FallData!$E$3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FallData!$E$4:$E$20</c:f>
              <c:numCache>
                <c:formatCode>m/d/yy;@</c:formatCode>
                <c:ptCount val="17"/>
                <c:pt idx="0">
                  <c:v>44150</c:v>
                </c:pt>
                <c:pt idx="1">
                  <c:v>44180</c:v>
                </c:pt>
                <c:pt idx="2">
                  <c:v>44180</c:v>
                </c:pt>
                <c:pt idx="3">
                  <c:v>44180</c:v>
                </c:pt>
                <c:pt idx="4">
                  <c:v>44180</c:v>
                </c:pt>
                <c:pt idx="5">
                  <c:v>44225</c:v>
                </c:pt>
                <c:pt idx="6">
                  <c:v>44238</c:v>
                </c:pt>
                <c:pt idx="7">
                  <c:v>44238</c:v>
                </c:pt>
                <c:pt idx="8">
                  <c:v>44256</c:v>
                </c:pt>
                <c:pt idx="9">
                  <c:v>44263</c:v>
                </c:pt>
                <c:pt idx="10">
                  <c:v>44211</c:v>
                </c:pt>
                <c:pt idx="15">
                  <c:v>44291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7-4098-8BBF-41D22A5FADB7}"/>
            </c:ext>
          </c:extLst>
        </c:ser>
        <c:ser>
          <c:idx val="1"/>
          <c:order val="1"/>
          <c:tx>
            <c:strRef>
              <c:f>FallData!$D$3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C7-4098-8BBF-41D22A5FADB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C7-4098-8BBF-41D22A5FADB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8C7-4098-8BBF-41D22A5FADB7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8C7-4098-8BBF-41D22A5FAD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8C7-4098-8BBF-41D22A5FAD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8C7-4098-8BBF-41D22A5FAD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8C7-4098-8BBF-41D22A5FAD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8C7-4098-8BBF-41D22A5FADB7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8C7-4098-8BBF-41D22A5FADB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8C7-4098-8BBF-41D22A5FADB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8C7-4098-8BBF-41D22A5FADB7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DCD80E2-4432-419E-9DF6-F531E9BFE9D1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5BCC091C-96B9-4AE8-A30B-A9717A4EB6BC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8C7-4098-8BBF-41D22A5FADB7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34FF75-99DB-4038-AF8D-E73368560EB0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8C7-4098-8BBF-41D22A5FADB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AF3E082-502B-408A-906A-58DB7684687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631F35F-CD40-428D-8629-A2C87382B01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8C7-4098-8BBF-41D22A5FADB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BCF9FF7-D12B-44A0-B0CF-0910E0DFB94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6BA72F8-16F7-44E4-AB44-928F60B062B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8C7-4098-8BBF-41D22A5FADB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11C7452-A4B3-4354-B99B-68531DCAADD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44D1081-7EAD-438F-A7D6-F6AEF014CC5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8C7-4098-8BBF-41D22A5FADB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69BECF6-01F2-4BCA-B9B5-A1F31B3DE05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A283BAC-8A99-4485-9F73-6CFF6A5F26E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8C7-4098-8BBF-41D22A5FADB7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F152EA-2BC1-4004-BBEC-6D8B9520A32C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0D7203DD-C86A-4486-B35B-0BF43C0499A4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8C7-4098-8BBF-41D22A5FADB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AA1CD31-80D2-4C98-A1F0-395CE1827E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8C7-4098-8BBF-41D22A5FADB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E562C9F-CC13-49B8-9428-BCE2EA420DD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8B0330A-3539-456D-A675-81C56412B0D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8C7-4098-8BBF-41D22A5FADB7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FallData!$D$4:$D$20</c:f>
              <c:numCache>
                <c:formatCode>General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27</c:v>
                </c:pt>
                <c:pt idx="3">
                  <c:v>38</c:v>
                </c:pt>
                <c:pt idx="4">
                  <c:v>45</c:v>
                </c:pt>
                <c:pt idx="5">
                  <c:v>13</c:v>
                </c:pt>
                <c:pt idx="6">
                  <c:v>0</c:v>
                </c:pt>
                <c:pt idx="7">
                  <c:v>18</c:v>
                </c:pt>
                <c:pt idx="8">
                  <c:v>7</c:v>
                </c:pt>
                <c:pt idx="9">
                  <c:v>0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FallData!$F$4:$F$20</c15:f>
                <c15:dlblRangeCache>
                  <c:ptCount val="17"/>
                  <c:pt idx="0">
                    <c:v>12/15/20</c:v>
                  </c:pt>
                  <c:pt idx="1">
                    <c:v>12/15/20</c:v>
                  </c:pt>
                  <c:pt idx="2">
                    <c:v>1/11/21</c:v>
                  </c:pt>
                  <c:pt idx="3">
                    <c:v>1/22/21</c:v>
                  </c:pt>
                  <c:pt idx="4">
                    <c:v>1/29/21</c:v>
                  </c:pt>
                  <c:pt idx="5">
                    <c:v>2/11/21</c:v>
                  </c:pt>
                  <c:pt idx="6">
                    <c:v>2/11/21</c:v>
                  </c:pt>
                  <c:pt idx="7">
                    <c:v>3/1/21</c:v>
                  </c:pt>
                  <c:pt idx="8">
                    <c:v>3/8/21</c:v>
                  </c:pt>
                  <c:pt idx="9">
                    <c:v>3/8/21</c:v>
                  </c:pt>
                  <c:pt idx="10">
                    <c:v>3/12/21</c:v>
                  </c:pt>
                  <c:pt idx="15">
                    <c:v>4/5/21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8C7-4098-8BBF-41D22A5F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91"/>
          <c:min val="44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5" r="0.25" t="0.25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Fall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FallData!$E$3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FallData!$E$4:$E$20</c:f>
              <c:numCache>
                <c:formatCode>m/d/yy;@</c:formatCode>
                <c:ptCount val="17"/>
                <c:pt idx="0">
                  <c:v>44150</c:v>
                </c:pt>
                <c:pt idx="1">
                  <c:v>44180</c:v>
                </c:pt>
                <c:pt idx="2">
                  <c:v>44180</c:v>
                </c:pt>
                <c:pt idx="3">
                  <c:v>44180</c:v>
                </c:pt>
                <c:pt idx="4">
                  <c:v>44180</c:v>
                </c:pt>
                <c:pt idx="5">
                  <c:v>44225</c:v>
                </c:pt>
                <c:pt idx="6">
                  <c:v>44238</c:v>
                </c:pt>
                <c:pt idx="7">
                  <c:v>44238</c:v>
                </c:pt>
                <c:pt idx="8">
                  <c:v>44256</c:v>
                </c:pt>
                <c:pt idx="9">
                  <c:v>44263</c:v>
                </c:pt>
                <c:pt idx="10">
                  <c:v>44211</c:v>
                </c:pt>
                <c:pt idx="15">
                  <c:v>44291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6-4C1D-8C59-DCBC43BB55FC}"/>
            </c:ext>
          </c:extLst>
        </c:ser>
        <c:ser>
          <c:idx val="1"/>
          <c:order val="1"/>
          <c:tx>
            <c:strRef>
              <c:f>FallData!$D$3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F6-4C1D-8C59-DCBC43BB5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F6-4C1D-8C59-DCBC43BB55F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F6-4C1D-8C59-DCBC43BB55FC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FF6-4C1D-8C59-DCBC43BB55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FF6-4C1D-8C59-DCBC43BB55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FF6-4C1D-8C59-DCBC43BB55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FF6-4C1D-8C59-DCBC43BB55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FF6-4C1D-8C59-DCBC43BB55FC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FF6-4C1D-8C59-DCBC43BB55F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FF6-4C1D-8C59-DCBC43BB55F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FF6-4C1D-8C59-DCBC43BB55FC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DE3217-A780-4718-84C9-16BBF51703CD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03655BB5-4878-428E-BF69-BDCC442E61F7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FF6-4C1D-8C59-DCBC43BB55FC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3DFA7E-6662-4CD4-AD18-11A8AD52E6BE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DAFF8851-6000-41E7-AE0E-8AE6DC01C7AC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FF6-4C1D-8C59-DCBC43BB55F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84FA4B8-BCCD-43E1-BCCB-68C2E62BE47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CF45D2B-0028-4A9F-8955-5CC276B0196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FF6-4C1D-8C59-DCBC43BB55F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677C356-5A8B-4C50-A929-A04BB82461B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1C717FC-1D78-4A4F-8435-9BFF2EE4F05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FF6-4C1D-8C59-DCBC43BB55F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0E4B9EC-1A0B-44E1-A631-793AC187478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E3B9298-3991-4A5B-BF62-56A208DB190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FF6-4C1D-8C59-DCBC43BB55F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7839740-4D54-4BF8-A2EB-8FCB0E0053E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A190970-4C58-4635-ADC0-39C9E75B410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FF6-4C1D-8C59-DCBC43BB55FC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BF0D12-DA9D-4C6B-89E9-01FDFAB1DE3D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18973BA7-2072-4524-B5C3-D44E52681D2E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FF6-4C1D-8C59-DCBC43BB55F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72F21FB-5DD5-447B-8E86-671295E474F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70017EF-ECB1-4D8F-AD74-A8D53D4F4D1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FF6-4C1D-8C59-DCBC43BB55F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2B139D7-E590-4B35-A557-6FE7227CD3F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3C379A8-60F4-4810-8FF5-AAF7FC63CEC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FF6-4C1D-8C59-DCBC43BB55FC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FallData!$D$4:$D$20</c:f>
              <c:numCache>
                <c:formatCode>General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27</c:v>
                </c:pt>
                <c:pt idx="3">
                  <c:v>38</c:v>
                </c:pt>
                <c:pt idx="4">
                  <c:v>45</c:v>
                </c:pt>
                <c:pt idx="5">
                  <c:v>13</c:v>
                </c:pt>
                <c:pt idx="6">
                  <c:v>0</c:v>
                </c:pt>
                <c:pt idx="7">
                  <c:v>18</c:v>
                </c:pt>
                <c:pt idx="8">
                  <c:v>7</c:v>
                </c:pt>
                <c:pt idx="9">
                  <c:v>0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FallData!$F$4:$F$20</c15:f>
                <c15:dlblRangeCache>
                  <c:ptCount val="17"/>
                  <c:pt idx="0">
                    <c:v>12/15/20</c:v>
                  </c:pt>
                  <c:pt idx="1">
                    <c:v>12/15/20</c:v>
                  </c:pt>
                  <c:pt idx="2">
                    <c:v>1/11/21</c:v>
                  </c:pt>
                  <c:pt idx="3">
                    <c:v>1/22/21</c:v>
                  </c:pt>
                  <c:pt idx="4">
                    <c:v>1/29/21</c:v>
                  </c:pt>
                  <c:pt idx="5">
                    <c:v>2/11/21</c:v>
                  </c:pt>
                  <c:pt idx="6">
                    <c:v>2/11/21</c:v>
                  </c:pt>
                  <c:pt idx="7">
                    <c:v>3/1/21</c:v>
                  </c:pt>
                  <c:pt idx="8">
                    <c:v>3/8/21</c:v>
                  </c:pt>
                  <c:pt idx="9">
                    <c:v>3/8/21</c:v>
                  </c:pt>
                  <c:pt idx="10">
                    <c:v>3/12/21</c:v>
                  </c:pt>
                  <c:pt idx="15">
                    <c:v>4/5/21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DFF6-4C1D-8C59-DCBC43BB5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91"/>
          <c:min val="44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5" r="0.25" t="0.25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21</xdr:col>
      <xdr:colOff>342899</xdr:colOff>
      <xdr:row>29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171450</xdr:rowOff>
    </xdr:from>
    <xdr:to>
      <xdr:col>20</xdr:col>
      <xdr:colOff>114300</xdr:colOff>
      <xdr:row>32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381000</xdr:colOff>
      <xdr:row>32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10</xdr:col>
      <xdr:colOff>600075</xdr:colOff>
      <xdr:row>54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:F26" totalsRowShown="0" headerRowDxfId="12">
  <autoFilter ref="B3:F26">
    <filterColumn colId="2">
      <filters>
        <filter val="0"/>
      </filters>
    </filterColumn>
  </autoFilter>
  <sortState ref="B4:F26">
    <sortCondition ref="E3:E26"/>
  </sortState>
  <tableColumns count="5">
    <tableColumn id="1" name="Description"/>
    <tableColumn id="2" name="Tasks" dataDxfId="11"/>
    <tableColumn id="3" name="Duration" dataDxfId="10">
      <calculatedColumnFormula>F4-E4</calculatedColumnFormula>
    </tableColumn>
    <tableColumn id="4" name="Start Date" dataDxfId="9"/>
    <tableColumn id="5" name="End Date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:F20" totalsRowShown="0" headerRowDxfId="7">
  <autoFilter ref="B3:F20">
    <filterColumn colId="2">
      <filters>
        <filter val="0"/>
      </filters>
    </filterColumn>
  </autoFilter>
  <tableColumns count="5">
    <tableColumn id="1" name="Description"/>
    <tableColumn id="2" name="Tasks"/>
    <tableColumn id="3" name="Duration" dataDxfId="6">
      <calculatedColumnFormula>F4-E4</calculatedColumnFormula>
    </tableColumn>
    <tableColumn id="4" name="Start Date" dataDxfId="5"/>
    <tableColumn id="5" name="End Date" dataDxfId="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3:F20" totalsRowShown="0" headerRowDxfId="3">
  <autoFilter ref="B3:F20">
    <filterColumn colId="2">
      <filters>
        <filter val="0"/>
      </filters>
    </filterColumn>
  </autoFilter>
  <tableColumns count="5">
    <tableColumn id="1" name="Description"/>
    <tableColumn id="2" name="Tasks"/>
    <tableColumn id="3" name="Duration" dataDxfId="2">
      <calculatedColumnFormula>F4-E4</calculatedColumnFormula>
    </tableColumn>
    <tableColumn id="4" name="Start Date" dataDxfId="1"/>
    <tableColumn id="5" name="End Da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tabSelected="1" topLeftCell="A14" zoomScale="70" zoomScaleNormal="70" zoomScalePageLayoutView="129" workbookViewId="0">
      <selection activeCell="F28" sqref="F28"/>
    </sheetView>
  </sheetViews>
  <sheetFormatPr defaultColWidth="11" defaultRowHeight="15.6" x14ac:dyDescent="0.3"/>
  <cols>
    <col min="2" max="2" width="107.796875" style="1" customWidth="1"/>
    <col min="3" max="3" width="14.5" style="5" customWidth="1"/>
    <col min="4" max="4" width="14.296875" customWidth="1"/>
    <col min="5" max="6" width="14.296875" bestFit="1" customWidth="1"/>
  </cols>
  <sheetData>
    <row r="1" spans="2:6" ht="23.4" x14ac:dyDescent="0.3">
      <c r="B1" s="2" t="s">
        <v>31</v>
      </c>
      <c r="C1" s="24" t="s">
        <v>76</v>
      </c>
      <c r="D1" s="25" t="s">
        <v>77</v>
      </c>
      <c r="E1" s="25" t="s">
        <v>27</v>
      </c>
      <c r="F1" s="25" t="s">
        <v>28</v>
      </c>
    </row>
    <row r="2" spans="2:6" x14ac:dyDescent="0.3">
      <c r="B2" s="3"/>
      <c r="C2" s="6" t="s">
        <v>1</v>
      </c>
      <c r="D2" s="7" t="s">
        <v>1</v>
      </c>
      <c r="E2" s="7" t="s">
        <v>1</v>
      </c>
      <c r="F2" s="7" t="s">
        <v>1</v>
      </c>
    </row>
    <row r="3" spans="2:6" ht="18" x14ac:dyDescent="0.35">
      <c r="B3" s="4" t="s">
        <v>0</v>
      </c>
      <c r="C3" s="9" t="s">
        <v>75</v>
      </c>
      <c r="D3" s="9" t="s">
        <v>75</v>
      </c>
      <c r="E3" s="10" t="s">
        <v>25</v>
      </c>
      <c r="F3" s="10" t="s">
        <v>25</v>
      </c>
    </row>
    <row r="4" spans="2:6" ht="18" x14ac:dyDescent="0.35">
      <c r="B4" s="4" t="s">
        <v>5</v>
      </c>
      <c r="C4" s="9" t="s">
        <v>75</v>
      </c>
      <c r="D4" s="9" t="s">
        <v>75</v>
      </c>
      <c r="E4" s="11">
        <v>44127</v>
      </c>
      <c r="F4" s="11">
        <v>44232</v>
      </c>
    </row>
    <row r="5" spans="2:6" ht="18" x14ac:dyDescent="0.35">
      <c r="B5" s="4" t="s">
        <v>23</v>
      </c>
      <c r="C5" s="22">
        <v>43942</v>
      </c>
      <c r="D5" s="22">
        <v>43942</v>
      </c>
      <c r="E5" s="23">
        <v>44137</v>
      </c>
      <c r="F5" s="23">
        <v>44235</v>
      </c>
    </row>
    <row r="6" spans="2:6" ht="36" x14ac:dyDescent="0.35">
      <c r="B6" s="4" t="s">
        <v>8</v>
      </c>
      <c r="C6" s="22">
        <v>44393</v>
      </c>
      <c r="D6" s="22">
        <v>44393</v>
      </c>
      <c r="E6" s="23">
        <v>44158</v>
      </c>
      <c r="F6" s="23">
        <v>44246</v>
      </c>
    </row>
    <row r="7" spans="2:6" ht="36" x14ac:dyDescent="0.35">
      <c r="B7" s="4" t="s">
        <v>9</v>
      </c>
      <c r="C7" s="9">
        <v>44393</v>
      </c>
      <c r="D7" s="9">
        <v>44393</v>
      </c>
      <c r="E7" s="11">
        <v>44165</v>
      </c>
      <c r="F7" s="11">
        <v>44253</v>
      </c>
    </row>
    <row r="8" spans="2:6" ht="36" x14ac:dyDescent="0.35">
      <c r="B8" s="4" t="s">
        <v>10</v>
      </c>
      <c r="C8" s="9">
        <v>44393</v>
      </c>
      <c r="D8" s="9">
        <v>44393</v>
      </c>
      <c r="E8" s="11">
        <v>44169</v>
      </c>
      <c r="F8" s="11">
        <v>44260</v>
      </c>
    </row>
    <row r="9" spans="2:6" ht="36" x14ac:dyDescent="0.35">
      <c r="B9" s="4" t="s">
        <v>24</v>
      </c>
      <c r="C9" s="9">
        <v>44414</v>
      </c>
      <c r="D9" s="9">
        <v>44414</v>
      </c>
      <c r="E9" s="11">
        <v>44176</v>
      </c>
      <c r="F9" s="11">
        <v>44267</v>
      </c>
    </row>
    <row r="10" spans="2:6" ht="18" x14ac:dyDescent="0.35">
      <c r="B10" s="4" t="s">
        <v>11</v>
      </c>
      <c r="C10" s="9">
        <v>44414</v>
      </c>
      <c r="D10" s="9">
        <v>44414</v>
      </c>
      <c r="E10" s="11">
        <v>44176</v>
      </c>
      <c r="F10" s="11">
        <v>44267</v>
      </c>
    </row>
    <row r="11" spans="2:6" ht="54" x14ac:dyDescent="0.35">
      <c r="B11" s="4" t="s">
        <v>12</v>
      </c>
      <c r="C11" s="9">
        <v>44435</v>
      </c>
      <c r="D11" s="9">
        <v>44435</v>
      </c>
      <c r="E11" s="11">
        <v>44218</v>
      </c>
      <c r="F11" s="11">
        <v>44274</v>
      </c>
    </row>
    <row r="12" spans="2:6" ht="18" x14ac:dyDescent="0.35">
      <c r="B12" s="4" t="s">
        <v>22</v>
      </c>
      <c r="C12" s="9">
        <v>44452</v>
      </c>
      <c r="D12" s="9">
        <v>44452</v>
      </c>
      <c r="E12" s="11">
        <v>44232</v>
      </c>
      <c r="F12" s="11">
        <v>44259</v>
      </c>
    </row>
    <row r="13" spans="2:6" ht="18" x14ac:dyDescent="0.35">
      <c r="B13" s="4" t="s">
        <v>21</v>
      </c>
      <c r="C13" s="9">
        <v>44473</v>
      </c>
      <c r="D13" s="9">
        <v>44473</v>
      </c>
      <c r="E13" s="11">
        <v>44243</v>
      </c>
      <c r="F13" s="11">
        <v>44291</v>
      </c>
    </row>
    <row r="14" spans="2:6" ht="18" x14ac:dyDescent="0.35">
      <c r="B14" s="4" t="s">
        <v>26</v>
      </c>
      <c r="C14" s="9" t="s">
        <v>75</v>
      </c>
      <c r="D14" s="9" t="s">
        <v>75</v>
      </c>
      <c r="E14" s="11">
        <v>44270</v>
      </c>
      <c r="F14" s="11">
        <v>43936</v>
      </c>
    </row>
    <row r="15" spans="2:6" ht="36" x14ac:dyDescent="0.35">
      <c r="B15" s="4" t="s">
        <v>6</v>
      </c>
      <c r="C15" s="9">
        <v>44849</v>
      </c>
      <c r="D15" s="9">
        <v>44484</v>
      </c>
      <c r="E15" s="11">
        <v>44249</v>
      </c>
      <c r="F15" s="11">
        <v>44298</v>
      </c>
    </row>
    <row r="16" spans="2:6" ht="18" x14ac:dyDescent="0.35">
      <c r="B16" s="4" t="s">
        <v>7</v>
      </c>
      <c r="C16" s="9">
        <v>44489</v>
      </c>
      <c r="D16" s="9">
        <v>44489</v>
      </c>
      <c r="E16" s="11">
        <v>44281</v>
      </c>
      <c r="F16" s="11">
        <v>44300</v>
      </c>
    </row>
    <row r="17" spans="2:6" ht="18" x14ac:dyDescent="0.35">
      <c r="B17" s="4" t="s">
        <v>13</v>
      </c>
      <c r="C17" s="15" t="s">
        <v>78</v>
      </c>
      <c r="D17" s="15" t="s">
        <v>78</v>
      </c>
      <c r="E17" s="11" t="s">
        <v>25</v>
      </c>
      <c r="F17" s="11">
        <v>44301</v>
      </c>
    </row>
    <row r="18" spans="2:6" ht="18" x14ac:dyDescent="0.35">
      <c r="B18" s="4" t="s">
        <v>14</v>
      </c>
      <c r="C18" s="15" t="s">
        <v>78</v>
      </c>
      <c r="D18" s="15" t="s">
        <v>78</v>
      </c>
      <c r="E18" s="11">
        <v>44319</v>
      </c>
      <c r="F18" s="11">
        <v>44309</v>
      </c>
    </row>
    <row r="19" spans="2:6" ht="18" x14ac:dyDescent="0.35">
      <c r="B19" s="16" t="s">
        <v>19</v>
      </c>
      <c r="C19" s="18">
        <v>44501</v>
      </c>
      <c r="D19" s="18">
        <v>44501</v>
      </c>
      <c r="E19" s="18">
        <v>44263</v>
      </c>
      <c r="F19" s="18">
        <v>44312</v>
      </c>
    </row>
    <row r="20" spans="2:6" ht="36" x14ac:dyDescent="0.35">
      <c r="B20" s="4" t="s">
        <v>15</v>
      </c>
      <c r="C20" s="12" t="s">
        <v>20</v>
      </c>
      <c r="D20" s="13" t="s">
        <v>20</v>
      </c>
      <c r="E20" s="13" t="s">
        <v>20</v>
      </c>
      <c r="F20" s="13" t="s">
        <v>20</v>
      </c>
    </row>
    <row r="21" spans="2:6" ht="36" x14ac:dyDescent="0.35">
      <c r="B21" s="4" t="s">
        <v>2</v>
      </c>
      <c r="C21" s="12" t="s">
        <v>20</v>
      </c>
      <c r="D21" s="13" t="s">
        <v>20</v>
      </c>
      <c r="E21" s="13" t="s">
        <v>20</v>
      </c>
      <c r="F21" s="13" t="s">
        <v>20</v>
      </c>
    </row>
    <row r="22" spans="2:6" ht="18" x14ac:dyDescent="0.35">
      <c r="B22" s="4" t="s">
        <v>16</v>
      </c>
      <c r="C22" s="9">
        <v>44536</v>
      </c>
      <c r="D22" s="11">
        <v>44564</v>
      </c>
      <c r="E22" s="11" t="s">
        <v>25</v>
      </c>
      <c r="F22" s="11" t="s">
        <v>25</v>
      </c>
    </row>
    <row r="23" spans="2:6" ht="18" x14ac:dyDescent="0.35">
      <c r="B23" s="4" t="s">
        <v>29</v>
      </c>
      <c r="C23" s="9">
        <v>44536</v>
      </c>
      <c r="D23" s="11">
        <v>44564</v>
      </c>
      <c r="E23" s="11" t="s">
        <v>25</v>
      </c>
      <c r="F23" s="11" t="s">
        <v>25</v>
      </c>
    </row>
    <row r="24" spans="2:6" ht="18" x14ac:dyDescent="0.3">
      <c r="B24" s="8" t="s">
        <v>30</v>
      </c>
      <c r="C24" s="9">
        <v>44550</v>
      </c>
      <c r="D24" s="11">
        <v>44579</v>
      </c>
      <c r="E24" s="11" t="s">
        <v>25</v>
      </c>
      <c r="F24" s="11" t="s">
        <v>25</v>
      </c>
    </row>
    <row r="25" spans="2:6" ht="18" x14ac:dyDescent="0.35">
      <c r="B25" s="4" t="s">
        <v>3</v>
      </c>
      <c r="C25" s="9">
        <v>44564</v>
      </c>
      <c r="D25" s="9">
        <v>44590</v>
      </c>
      <c r="E25" s="11" t="s">
        <v>25</v>
      </c>
      <c r="F25" s="11" t="s">
        <v>25</v>
      </c>
    </row>
    <row r="26" spans="2:6" ht="18" x14ac:dyDescent="0.35">
      <c r="B26" s="4" t="s">
        <v>4</v>
      </c>
      <c r="C26" s="14"/>
      <c r="D26" s="13"/>
      <c r="E26" s="13"/>
      <c r="F26" s="13"/>
    </row>
    <row r="27" spans="2:6" ht="18" x14ac:dyDescent="0.35">
      <c r="B27" s="4" t="s">
        <v>17</v>
      </c>
      <c r="C27" s="12"/>
      <c r="D27" s="13"/>
      <c r="E27" s="13"/>
      <c r="F27" s="13"/>
    </row>
    <row r="28" spans="2:6" x14ac:dyDescent="0.3">
      <c r="B28" s="21" t="s">
        <v>18</v>
      </c>
      <c r="D28" s="17"/>
      <c r="E28" s="17"/>
      <c r="F28" s="20" t="s">
        <v>79</v>
      </c>
    </row>
    <row r="30" spans="2:6" x14ac:dyDescent="0.3">
      <c r="B30" s="19"/>
    </row>
  </sheetData>
  <pageMargins left="0.7" right="0.7" top="0.75" bottom="0.75" header="0.3" footer="0.3"/>
  <pageSetup scale="68" orientation="landscape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T19"/>
  <sheetViews>
    <sheetView workbookViewId="0">
      <selection activeCell="V8" sqref="V8"/>
    </sheetView>
  </sheetViews>
  <sheetFormatPr defaultColWidth="8.796875" defaultRowHeight="15.6" x14ac:dyDescent="0.3"/>
  <cols>
    <col min="20" max="20" width="9.296875" bestFit="1" customWidth="1"/>
  </cols>
  <sheetData>
    <row r="19" spans="20:20" x14ac:dyDescent="0.3">
      <c r="T19" s="47"/>
    </row>
  </sheetData>
  <printOptions verticalCentered="1"/>
  <pageMargins left="0.25" right="0.25" top="0" bottom="0" header="0" footer="0"/>
  <pageSetup paperSize="5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sqref="A1:U33"/>
    </sheetView>
  </sheetViews>
  <sheetFormatPr defaultColWidth="8.796875" defaultRowHeight="15.6" x14ac:dyDescent="0.3"/>
  <sheetData/>
  <pageMargins left="0" right="0" top="0.25" bottom="0" header="0" footer="0"/>
  <pageSetup paperSize="5" scale="8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topLeftCell="B1" workbookViewId="0">
      <selection activeCell="C29" sqref="C29"/>
    </sheetView>
  </sheetViews>
  <sheetFormatPr defaultColWidth="8.796875" defaultRowHeight="15.6" x14ac:dyDescent="0.3"/>
  <cols>
    <col min="2" max="2" width="64.19921875" customWidth="1"/>
    <col min="3" max="3" width="39.19921875" style="49" customWidth="1"/>
    <col min="4" max="4" width="10.296875" style="26" customWidth="1"/>
    <col min="5" max="5" width="13.796875" style="26" customWidth="1"/>
    <col min="6" max="6" width="10.5" style="26" customWidth="1"/>
    <col min="9" max="9" width="9.19921875" bestFit="1" customWidth="1"/>
    <col min="10" max="10" width="10.296875" bestFit="1" customWidth="1"/>
  </cols>
  <sheetData>
    <row r="3" spans="2:10" x14ac:dyDescent="0.3">
      <c r="B3" s="42" t="s">
        <v>57</v>
      </c>
      <c r="C3" s="48" t="s">
        <v>56</v>
      </c>
      <c r="D3" s="43" t="s">
        <v>42</v>
      </c>
      <c r="E3" s="43" t="s">
        <v>43</v>
      </c>
      <c r="F3" s="43" t="s">
        <v>44</v>
      </c>
      <c r="G3" s="42"/>
      <c r="H3" s="42"/>
      <c r="I3" s="42"/>
      <c r="J3" s="42"/>
    </row>
    <row r="4" spans="2:10" x14ac:dyDescent="0.3">
      <c r="B4" s="42" t="s">
        <v>45</v>
      </c>
      <c r="C4" s="48" t="s">
        <v>70</v>
      </c>
      <c r="D4" s="43">
        <f t="shared" ref="D4:D26" si="0">F4-E4</f>
        <v>19</v>
      </c>
      <c r="E4" s="44">
        <v>43922</v>
      </c>
      <c r="F4" s="44">
        <v>43941</v>
      </c>
      <c r="G4" s="42"/>
      <c r="H4" s="42"/>
      <c r="I4" s="42"/>
      <c r="J4" s="42"/>
    </row>
    <row r="5" spans="2:10" x14ac:dyDescent="0.3">
      <c r="B5" s="42" t="s">
        <v>58</v>
      </c>
      <c r="C5" s="48" t="s">
        <v>59</v>
      </c>
      <c r="D5" s="43">
        <f t="shared" si="0"/>
        <v>0</v>
      </c>
      <c r="E5" s="44">
        <v>43941</v>
      </c>
      <c r="F5" s="44">
        <v>43941</v>
      </c>
      <c r="G5" s="42"/>
      <c r="H5" s="42"/>
      <c r="I5" s="42"/>
      <c r="J5" s="42"/>
    </row>
    <row r="6" spans="2:10" x14ac:dyDescent="0.3">
      <c r="B6" s="42" t="s">
        <v>32</v>
      </c>
      <c r="C6" s="48" t="s">
        <v>48</v>
      </c>
      <c r="D6" s="43">
        <f t="shared" si="0"/>
        <v>27</v>
      </c>
      <c r="E6" s="44">
        <v>43942</v>
      </c>
      <c r="F6" s="44">
        <v>43969</v>
      </c>
      <c r="G6" s="42"/>
      <c r="H6" s="42"/>
      <c r="I6" s="42"/>
      <c r="J6" s="42"/>
    </row>
    <row r="7" spans="2:10" x14ac:dyDescent="0.3">
      <c r="B7" s="42" t="s">
        <v>33</v>
      </c>
      <c r="C7" s="48" t="s">
        <v>49</v>
      </c>
      <c r="D7" s="43">
        <f t="shared" si="0"/>
        <v>31</v>
      </c>
      <c r="E7" s="44">
        <v>43942</v>
      </c>
      <c r="F7" s="44">
        <v>43973</v>
      </c>
      <c r="G7" s="42"/>
      <c r="H7" s="42"/>
      <c r="I7" s="42"/>
      <c r="J7" s="42"/>
    </row>
    <row r="8" spans="2:10" x14ac:dyDescent="0.3">
      <c r="B8" s="42" t="s">
        <v>34</v>
      </c>
      <c r="C8" s="48" t="s">
        <v>50</v>
      </c>
      <c r="D8" s="43">
        <f t="shared" si="0"/>
        <v>45</v>
      </c>
      <c r="E8" s="44">
        <v>43942</v>
      </c>
      <c r="F8" s="44">
        <v>43987</v>
      </c>
      <c r="G8" s="42"/>
      <c r="H8" s="42"/>
      <c r="I8" s="46"/>
      <c r="J8" s="42"/>
    </row>
    <row r="9" spans="2:10" x14ac:dyDescent="0.3">
      <c r="B9" s="42" t="s">
        <v>35</v>
      </c>
      <c r="C9" s="48" t="s">
        <v>71</v>
      </c>
      <c r="D9" s="43">
        <f t="shared" si="0"/>
        <v>17</v>
      </c>
      <c r="E9" s="44">
        <v>43987</v>
      </c>
      <c r="F9" s="44">
        <v>44004</v>
      </c>
      <c r="G9" s="42"/>
      <c r="H9" s="42"/>
      <c r="I9" s="42"/>
      <c r="J9" s="42"/>
    </row>
    <row r="10" spans="2:10" x14ac:dyDescent="0.3">
      <c r="B10" s="42"/>
      <c r="C10" s="48" t="s">
        <v>62</v>
      </c>
      <c r="D10" s="43">
        <f t="shared" si="0"/>
        <v>0</v>
      </c>
      <c r="E10" s="44">
        <v>44004</v>
      </c>
      <c r="F10" s="44">
        <v>44004</v>
      </c>
      <c r="G10" s="42"/>
      <c r="H10" s="42"/>
      <c r="I10" s="42"/>
      <c r="J10" s="42"/>
    </row>
    <row r="11" spans="2:10" x14ac:dyDescent="0.3">
      <c r="B11" s="42" t="s">
        <v>12</v>
      </c>
      <c r="C11" s="48" t="s">
        <v>63</v>
      </c>
      <c r="D11" s="43">
        <f t="shared" si="0"/>
        <v>25</v>
      </c>
      <c r="E11" s="44">
        <v>44004</v>
      </c>
      <c r="F11" s="44">
        <v>44029</v>
      </c>
      <c r="G11" s="42"/>
      <c r="H11" s="42"/>
      <c r="I11" s="42"/>
      <c r="J11" s="42"/>
    </row>
    <row r="12" spans="2:10" x14ac:dyDescent="0.3">
      <c r="B12" s="42"/>
      <c r="C12" s="48" t="s">
        <v>72</v>
      </c>
      <c r="D12" s="43">
        <f t="shared" si="0"/>
        <v>21</v>
      </c>
      <c r="E12" s="44">
        <v>44029</v>
      </c>
      <c r="F12" s="44">
        <v>44050</v>
      </c>
      <c r="G12" s="42"/>
      <c r="H12" s="42"/>
      <c r="I12" s="42"/>
      <c r="J12" s="42"/>
    </row>
    <row r="13" spans="2:10" x14ac:dyDescent="0.3">
      <c r="B13" s="42" t="s">
        <v>36</v>
      </c>
      <c r="C13" s="48" t="s">
        <v>65</v>
      </c>
      <c r="D13" s="43">
        <f t="shared" si="0"/>
        <v>0</v>
      </c>
      <c r="E13" s="44">
        <v>44050</v>
      </c>
      <c r="F13" s="44">
        <v>44050</v>
      </c>
      <c r="G13" s="42"/>
      <c r="H13" s="42"/>
      <c r="I13" s="42"/>
      <c r="J13" s="42"/>
    </row>
    <row r="14" spans="2:10" x14ac:dyDescent="0.3">
      <c r="B14" s="42" t="s">
        <v>6</v>
      </c>
      <c r="C14" s="48" t="s">
        <v>47</v>
      </c>
      <c r="D14" s="43">
        <f t="shared" si="0"/>
        <v>70</v>
      </c>
      <c r="E14" s="44">
        <v>44050</v>
      </c>
      <c r="F14" s="44">
        <v>44120</v>
      </c>
      <c r="G14" s="42"/>
      <c r="H14" s="42"/>
      <c r="I14" s="42"/>
      <c r="J14" s="42"/>
    </row>
    <row r="15" spans="2:10" x14ac:dyDescent="0.3">
      <c r="B15" s="42"/>
      <c r="C15" s="48" t="s">
        <v>53</v>
      </c>
      <c r="D15" s="43">
        <f t="shared" si="0"/>
        <v>86</v>
      </c>
      <c r="E15" s="44">
        <v>44050</v>
      </c>
      <c r="F15" s="44">
        <v>44136</v>
      </c>
      <c r="G15" s="42"/>
      <c r="H15" s="42"/>
      <c r="I15" s="42"/>
      <c r="J15" s="42"/>
    </row>
    <row r="16" spans="2:10" x14ac:dyDescent="0.3">
      <c r="B16" s="42" t="s">
        <v>41</v>
      </c>
      <c r="C16" s="48" t="s">
        <v>55</v>
      </c>
      <c r="D16" s="43">
        <f t="shared" si="0"/>
        <v>86</v>
      </c>
      <c r="E16" s="44">
        <v>44050</v>
      </c>
      <c r="F16" s="44">
        <v>44136</v>
      </c>
      <c r="G16" s="42"/>
      <c r="H16" s="42"/>
      <c r="I16" s="42"/>
      <c r="J16" s="42"/>
    </row>
    <row r="17" spans="2:10" x14ac:dyDescent="0.3">
      <c r="B17" s="42" t="s">
        <v>37</v>
      </c>
      <c r="C17" s="48" t="s">
        <v>46</v>
      </c>
      <c r="D17" s="43">
        <f t="shared" si="0"/>
        <v>25</v>
      </c>
      <c r="E17" s="44">
        <v>44105</v>
      </c>
      <c r="F17" s="45">
        <v>44130</v>
      </c>
      <c r="G17" s="42"/>
      <c r="H17" s="42"/>
      <c r="I17" s="42"/>
      <c r="J17" s="42"/>
    </row>
    <row r="18" spans="2:10" x14ac:dyDescent="0.3">
      <c r="B18" s="42" t="s">
        <v>38</v>
      </c>
      <c r="C18" s="48" t="s">
        <v>51</v>
      </c>
      <c r="D18" s="43">
        <f t="shared" si="0"/>
        <v>0</v>
      </c>
      <c r="E18" s="44">
        <v>44120</v>
      </c>
      <c r="F18" s="44">
        <v>44120</v>
      </c>
      <c r="G18" s="42"/>
      <c r="H18" s="42"/>
      <c r="I18" s="42"/>
      <c r="J18" s="42"/>
    </row>
    <row r="19" spans="2:10" x14ac:dyDescent="0.3">
      <c r="B19" s="42" t="s">
        <v>40</v>
      </c>
      <c r="C19" s="48" t="s">
        <v>54</v>
      </c>
      <c r="D19" s="43">
        <f t="shared" si="0"/>
        <v>0</v>
      </c>
      <c r="E19" s="45">
        <v>44130</v>
      </c>
      <c r="F19" s="45">
        <v>44130</v>
      </c>
      <c r="G19" s="42"/>
      <c r="H19" s="42"/>
      <c r="I19" s="42"/>
      <c r="J19" s="42"/>
    </row>
    <row r="20" spans="2:10" x14ac:dyDescent="0.3">
      <c r="B20" s="42" t="s">
        <v>39</v>
      </c>
      <c r="C20" s="48" t="s">
        <v>52</v>
      </c>
      <c r="D20" s="43">
        <f t="shared" si="0"/>
        <v>0</v>
      </c>
      <c r="E20" s="44">
        <v>44136</v>
      </c>
      <c r="F20" s="44">
        <v>44136</v>
      </c>
      <c r="G20" s="42"/>
      <c r="H20" s="42"/>
      <c r="I20" s="42"/>
      <c r="J20" s="42"/>
    </row>
    <row r="21" spans="2:10" x14ac:dyDescent="0.3">
      <c r="B21" s="42"/>
      <c r="C21" s="48" t="s">
        <v>73</v>
      </c>
      <c r="D21" s="43">
        <f t="shared" si="0"/>
        <v>0</v>
      </c>
      <c r="E21" s="44">
        <v>44172</v>
      </c>
      <c r="F21" s="44">
        <v>44172</v>
      </c>
      <c r="G21" s="42"/>
      <c r="H21" s="42"/>
      <c r="I21" s="42"/>
      <c r="J21" s="42"/>
    </row>
    <row r="22" spans="2:10" x14ac:dyDescent="0.3">
      <c r="C22" s="48" t="s">
        <v>66</v>
      </c>
      <c r="D22" s="43">
        <f t="shared" si="0"/>
        <v>0</v>
      </c>
      <c r="E22" s="44">
        <v>44172</v>
      </c>
      <c r="F22" s="44">
        <v>44172</v>
      </c>
      <c r="G22" s="42"/>
      <c r="H22" s="42"/>
      <c r="I22" s="42"/>
      <c r="J22" s="42"/>
    </row>
    <row r="23" spans="2:10" x14ac:dyDescent="0.3">
      <c r="B23" s="42"/>
      <c r="C23" s="48" t="s">
        <v>67</v>
      </c>
      <c r="D23" s="43">
        <f t="shared" si="0"/>
        <v>0</v>
      </c>
      <c r="E23" s="44">
        <v>44186</v>
      </c>
      <c r="F23" s="44">
        <v>44186</v>
      </c>
      <c r="G23" s="42"/>
      <c r="H23" s="42"/>
      <c r="I23" s="42"/>
      <c r="J23" s="42"/>
    </row>
    <row r="24" spans="2:10" x14ac:dyDescent="0.3">
      <c r="C24" s="48" t="s">
        <v>74</v>
      </c>
      <c r="D24" s="43">
        <f t="shared" si="0"/>
        <v>0</v>
      </c>
      <c r="E24" s="44">
        <v>44200</v>
      </c>
      <c r="F24" s="44">
        <v>44200</v>
      </c>
      <c r="G24" s="42"/>
      <c r="H24" s="42"/>
      <c r="I24" s="42"/>
      <c r="J24" s="42"/>
    </row>
    <row r="25" spans="2:10" x14ac:dyDescent="0.3">
      <c r="B25" s="42"/>
      <c r="C25" s="48" t="s">
        <v>68</v>
      </c>
      <c r="D25" s="43">
        <f t="shared" si="0"/>
        <v>0</v>
      </c>
      <c r="E25" s="44">
        <v>44200</v>
      </c>
      <c r="F25" s="44">
        <v>44200</v>
      </c>
      <c r="G25" s="42"/>
      <c r="H25" s="42"/>
      <c r="I25" s="42"/>
      <c r="J25" s="42"/>
    </row>
    <row r="26" spans="2:10" x14ac:dyDescent="0.3">
      <c r="B26" s="42"/>
      <c r="C26" s="48" t="s">
        <v>69</v>
      </c>
      <c r="D26" s="43">
        <f t="shared" si="0"/>
        <v>0</v>
      </c>
      <c r="E26" s="44">
        <v>44215</v>
      </c>
      <c r="F26" s="44">
        <v>44215</v>
      </c>
      <c r="G26" s="42"/>
      <c r="H26" s="42"/>
      <c r="I26" s="42"/>
      <c r="J26" s="42"/>
    </row>
    <row r="27" spans="2:10" x14ac:dyDescent="0.3">
      <c r="B27" s="42"/>
      <c r="C27" s="48"/>
      <c r="D27" s="43"/>
      <c r="E27" s="44"/>
      <c r="F27" s="44"/>
      <c r="G27" s="42"/>
      <c r="H27" s="42"/>
      <c r="I27" s="42"/>
      <c r="J27" s="42"/>
    </row>
    <row r="28" spans="2:10" x14ac:dyDescent="0.3">
      <c r="B28" s="42"/>
      <c r="C28" s="48"/>
      <c r="D28" s="43"/>
      <c r="E28" s="44"/>
      <c r="F28" s="44"/>
      <c r="G28" s="42"/>
      <c r="H28" s="42"/>
      <c r="I28" s="42"/>
      <c r="J28" s="42"/>
    </row>
    <row r="29" spans="2:10" x14ac:dyDescent="0.3">
      <c r="B29" s="42"/>
      <c r="C29" s="48"/>
      <c r="D29" s="43"/>
      <c r="E29" s="43"/>
      <c r="F29" s="43"/>
      <c r="G29" s="42"/>
      <c r="H29" s="42"/>
      <c r="I29" s="42"/>
      <c r="J29" s="42"/>
    </row>
    <row r="30" spans="2:10" x14ac:dyDescent="0.3">
      <c r="B30" s="42"/>
      <c r="C30" s="48"/>
      <c r="D30" s="43"/>
      <c r="E30" s="43"/>
      <c r="F30" s="43"/>
      <c r="G30" s="42"/>
      <c r="H30" s="42"/>
      <c r="I30" s="42"/>
      <c r="J30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sqref="A1:U34"/>
    </sheetView>
  </sheetViews>
  <sheetFormatPr defaultColWidth="8.796875" defaultRowHeight="15.6" x14ac:dyDescent="0.3"/>
  <sheetData/>
  <pageMargins left="0.7" right="0.7" top="0.75" bottom="0.75" header="0.3" footer="0.3"/>
  <pageSetup scale="94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workbookViewId="0">
      <selection activeCell="B4" sqref="B4:F20"/>
    </sheetView>
  </sheetViews>
  <sheetFormatPr defaultColWidth="8.796875" defaultRowHeight="15.6" x14ac:dyDescent="0.3"/>
  <cols>
    <col min="2" max="2" width="64.19921875" customWidth="1"/>
    <col min="3" max="3" width="31.69921875" customWidth="1"/>
    <col min="4" max="4" width="10.296875" style="27" customWidth="1"/>
    <col min="5" max="5" width="13.796875" style="27" customWidth="1"/>
    <col min="6" max="6" width="10.5" style="27" customWidth="1"/>
    <col min="9" max="9" width="14.19921875" style="38" bestFit="1" customWidth="1"/>
    <col min="10" max="10" width="10.296875" style="38" bestFit="1" customWidth="1"/>
  </cols>
  <sheetData>
    <row r="3" spans="2:10" ht="18" x14ac:dyDescent="0.35">
      <c r="B3" t="s">
        <v>57</v>
      </c>
      <c r="C3" t="s">
        <v>56</v>
      </c>
      <c r="D3" s="27" t="s">
        <v>42</v>
      </c>
      <c r="E3" s="27" t="s">
        <v>43</v>
      </c>
      <c r="F3" s="27" t="s">
        <v>44</v>
      </c>
      <c r="I3" s="31"/>
      <c r="J3" s="32"/>
    </row>
    <row r="4" spans="2:10" ht="18" x14ac:dyDescent="0.35">
      <c r="B4" t="s">
        <v>45</v>
      </c>
      <c r="C4" t="s">
        <v>60</v>
      </c>
      <c r="D4" s="27">
        <f t="shared" ref="D4:D20" si="0">F4-E4</f>
        <v>52</v>
      </c>
      <c r="E4" s="29">
        <v>44075</v>
      </c>
      <c r="F4" s="29">
        <v>44127</v>
      </c>
      <c r="I4" s="31"/>
      <c r="J4" s="32"/>
    </row>
    <row r="5" spans="2:10" ht="18" x14ac:dyDescent="0.35">
      <c r="B5" t="s">
        <v>58</v>
      </c>
      <c r="C5" t="s">
        <v>59</v>
      </c>
      <c r="D5" s="27">
        <f>F5-E5</f>
        <v>0</v>
      </c>
      <c r="E5" s="29">
        <v>44137</v>
      </c>
      <c r="F5" s="29">
        <v>44137</v>
      </c>
      <c r="I5" s="31"/>
      <c r="J5" s="33"/>
    </row>
    <row r="6" spans="2:10" ht="18" x14ac:dyDescent="0.35">
      <c r="B6" t="s">
        <v>32</v>
      </c>
      <c r="C6" t="s">
        <v>48</v>
      </c>
      <c r="D6" s="27">
        <f t="shared" si="0"/>
        <v>21</v>
      </c>
      <c r="E6" s="29">
        <v>44137</v>
      </c>
      <c r="F6" s="29">
        <v>44158</v>
      </c>
      <c r="I6" s="31"/>
      <c r="J6" s="33"/>
    </row>
    <row r="7" spans="2:10" ht="18" x14ac:dyDescent="0.35">
      <c r="B7" t="s">
        <v>33</v>
      </c>
      <c r="C7" t="s">
        <v>49</v>
      </c>
      <c r="D7" s="27">
        <f t="shared" si="0"/>
        <v>28</v>
      </c>
      <c r="E7" s="29">
        <v>44137</v>
      </c>
      <c r="F7" s="29">
        <v>44165</v>
      </c>
      <c r="I7" s="31"/>
      <c r="J7" s="32"/>
    </row>
    <row r="8" spans="2:10" ht="18" x14ac:dyDescent="0.35">
      <c r="B8" t="s">
        <v>34</v>
      </c>
      <c r="C8" t="s">
        <v>50</v>
      </c>
      <c r="D8" s="27">
        <f t="shared" si="0"/>
        <v>32</v>
      </c>
      <c r="E8" s="29">
        <v>44137</v>
      </c>
      <c r="F8" s="29">
        <v>44169</v>
      </c>
      <c r="I8" s="31"/>
      <c r="J8" s="32"/>
    </row>
    <row r="9" spans="2:10" ht="18" x14ac:dyDescent="0.35">
      <c r="B9" t="s">
        <v>35</v>
      </c>
      <c r="C9" t="s">
        <v>61</v>
      </c>
      <c r="D9" s="27">
        <f t="shared" si="0"/>
        <v>7</v>
      </c>
      <c r="E9" s="29">
        <v>44169</v>
      </c>
      <c r="F9" s="29">
        <v>44176</v>
      </c>
      <c r="I9" s="31"/>
      <c r="J9" s="32"/>
    </row>
    <row r="10" spans="2:10" ht="18" x14ac:dyDescent="0.35">
      <c r="C10" t="s">
        <v>62</v>
      </c>
      <c r="D10" s="27">
        <f>F10-E10</f>
        <v>0</v>
      </c>
      <c r="E10" s="29">
        <v>44176</v>
      </c>
      <c r="F10" s="29">
        <v>44176</v>
      </c>
      <c r="I10" s="31"/>
      <c r="J10" s="32"/>
    </row>
    <row r="11" spans="2:10" ht="18" x14ac:dyDescent="0.35">
      <c r="B11" t="s">
        <v>12</v>
      </c>
      <c r="C11" t="s">
        <v>63</v>
      </c>
      <c r="D11" s="27">
        <f t="shared" si="0"/>
        <v>28</v>
      </c>
      <c r="E11" s="29">
        <v>44176</v>
      </c>
      <c r="F11" s="29">
        <v>44204</v>
      </c>
      <c r="I11" s="31"/>
      <c r="J11" s="32"/>
    </row>
    <row r="12" spans="2:10" ht="18" x14ac:dyDescent="0.35">
      <c r="C12" t="s">
        <v>64</v>
      </c>
      <c r="D12" s="27">
        <f>F12-E12</f>
        <v>7</v>
      </c>
      <c r="E12" s="29">
        <v>44204</v>
      </c>
      <c r="F12" s="29">
        <v>44211</v>
      </c>
      <c r="I12" s="31"/>
      <c r="J12" s="32"/>
    </row>
    <row r="13" spans="2:10" ht="18" x14ac:dyDescent="0.35">
      <c r="B13" t="s">
        <v>36</v>
      </c>
      <c r="C13" t="s">
        <v>65</v>
      </c>
      <c r="D13" s="27">
        <f t="shared" si="0"/>
        <v>0</v>
      </c>
      <c r="E13" s="29">
        <v>44211</v>
      </c>
      <c r="F13" s="29">
        <v>44211</v>
      </c>
      <c r="I13" s="31"/>
      <c r="J13" s="32"/>
    </row>
    <row r="14" spans="2:10" ht="18" x14ac:dyDescent="0.35">
      <c r="B14" t="s">
        <v>37</v>
      </c>
      <c r="C14" t="s">
        <v>46</v>
      </c>
      <c r="D14" s="27">
        <f t="shared" si="0"/>
        <v>32</v>
      </c>
      <c r="E14" s="29">
        <v>44211</v>
      </c>
      <c r="F14" s="30">
        <v>44243</v>
      </c>
      <c r="I14" s="31"/>
      <c r="J14" s="32"/>
    </row>
    <row r="15" spans="2:10" ht="18" x14ac:dyDescent="0.35">
      <c r="B15" t="s">
        <v>6</v>
      </c>
      <c r="C15" t="s">
        <v>47</v>
      </c>
      <c r="D15" s="27">
        <f t="shared" si="0"/>
        <v>0</v>
      </c>
      <c r="E15" s="29"/>
      <c r="F15" s="29"/>
      <c r="I15" s="31"/>
      <c r="J15" s="32"/>
    </row>
    <row r="16" spans="2:10" ht="18" x14ac:dyDescent="0.35">
      <c r="B16" t="s">
        <v>38</v>
      </c>
      <c r="C16" t="s">
        <v>51</v>
      </c>
      <c r="D16" s="27">
        <f t="shared" si="0"/>
        <v>0</v>
      </c>
      <c r="E16" s="29"/>
      <c r="F16" s="29"/>
      <c r="I16" s="31"/>
      <c r="J16" s="32"/>
    </row>
    <row r="17" spans="2:10" ht="18" x14ac:dyDescent="0.35">
      <c r="C17" t="s">
        <v>53</v>
      </c>
      <c r="D17" s="27">
        <f>F17-E17</f>
        <v>0</v>
      </c>
      <c r="E17" s="29"/>
      <c r="F17" s="29"/>
      <c r="I17" s="31"/>
      <c r="J17" s="32"/>
    </row>
    <row r="18" spans="2:10" ht="18" x14ac:dyDescent="0.35">
      <c r="B18" t="s">
        <v>39</v>
      </c>
      <c r="C18" t="s">
        <v>52</v>
      </c>
      <c r="D18" s="27">
        <f t="shared" si="0"/>
        <v>0</v>
      </c>
      <c r="E18" s="29"/>
      <c r="F18" s="29"/>
      <c r="I18" s="31"/>
      <c r="J18" s="32"/>
    </row>
    <row r="19" spans="2:10" ht="18" x14ac:dyDescent="0.35">
      <c r="B19" t="s">
        <v>40</v>
      </c>
      <c r="C19" t="s">
        <v>54</v>
      </c>
      <c r="D19" s="27">
        <f t="shared" si="0"/>
        <v>0</v>
      </c>
      <c r="E19" s="30">
        <v>44263</v>
      </c>
      <c r="F19" s="30">
        <v>44263</v>
      </c>
      <c r="I19" s="34"/>
      <c r="J19" s="35"/>
    </row>
    <row r="20" spans="2:10" ht="18" x14ac:dyDescent="0.35">
      <c r="B20" t="s">
        <v>41</v>
      </c>
      <c r="C20" t="s">
        <v>55</v>
      </c>
      <c r="D20" s="27">
        <f t="shared" si="0"/>
        <v>0</v>
      </c>
      <c r="E20" s="29"/>
      <c r="F20" s="29"/>
      <c r="I20" s="31"/>
      <c r="J20" s="36"/>
    </row>
    <row r="21" spans="2:10" ht="18" x14ac:dyDescent="0.35">
      <c r="I21" s="31"/>
      <c r="J21" s="36"/>
    </row>
    <row r="22" spans="2:10" ht="18" x14ac:dyDescent="0.35">
      <c r="I22" s="31"/>
      <c r="J22" s="32"/>
    </row>
    <row r="23" spans="2:10" ht="18" x14ac:dyDescent="0.35">
      <c r="C23" s="39"/>
      <c r="D23" s="40"/>
      <c r="I23" s="31"/>
      <c r="J23" s="32"/>
    </row>
    <row r="24" spans="2:10" ht="18" x14ac:dyDescent="0.3">
      <c r="I24" s="37"/>
      <c r="J24" s="32"/>
    </row>
    <row r="25" spans="2:10" ht="18" x14ac:dyDescent="0.35">
      <c r="I25" s="31"/>
      <c r="J25" s="3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topLeftCell="A24" workbookViewId="0">
      <selection activeCell="F5" sqref="F5"/>
    </sheetView>
  </sheetViews>
  <sheetFormatPr defaultColWidth="8.796875" defaultRowHeight="15.6" x14ac:dyDescent="0.3"/>
  <cols>
    <col min="2" max="2" width="64.19921875" customWidth="1"/>
    <col min="3" max="3" width="31.69921875" customWidth="1"/>
    <col min="4" max="4" width="10.296875" style="27" customWidth="1"/>
    <col min="5" max="5" width="13.796875" style="27" customWidth="1"/>
    <col min="6" max="6" width="10.5" style="27" customWidth="1"/>
    <col min="9" max="9" width="9.19921875" bestFit="1" customWidth="1"/>
    <col min="10" max="10" width="10.296875" bestFit="1" customWidth="1"/>
  </cols>
  <sheetData>
    <row r="3" spans="2:9" x14ac:dyDescent="0.3">
      <c r="B3" t="s">
        <v>57</v>
      </c>
      <c r="C3" t="s">
        <v>56</v>
      </c>
      <c r="D3" s="27" t="s">
        <v>42</v>
      </c>
      <c r="E3" s="27" t="s">
        <v>43</v>
      </c>
      <c r="F3" s="27" t="s">
        <v>44</v>
      </c>
    </row>
    <row r="4" spans="2:9" x14ac:dyDescent="0.3">
      <c r="B4" t="s">
        <v>45</v>
      </c>
      <c r="C4" t="s">
        <v>60</v>
      </c>
      <c r="D4" s="27">
        <f t="shared" ref="D4:D20" si="0">F4-E4</f>
        <v>30</v>
      </c>
      <c r="E4" s="29">
        <v>44150</v>
      </c>
      <c r="F4" s="29">
        <v>44180</v>
      </c>
      <c r="H4" s="28"/>
      <c r="I4" s="41"/>
    </row>
    <row r="5" spans="2:9" x14ac:dyDescent="0.3">
      <c r="B5" t="s">
        <v>58</v>
      </c>
      <c r="C5" t="s">
        <v>59</v>
      </c>
      <c r="D5" s="27">
        <f>F5-E5</f>
        <v>0</v>
      </c>
      <c r="E5" s="29">
        <v>44180</v>
      </c>
      <c r="F5" s="29">
        <v>44180</v>
      </c>
    </row>
    <row r="6" spans="2:9" x14ac:dyDescent="0.3">
      <c r="B6" t="s">
        <v>32</v>
      </c>
      <c r="C6" t="s">
        <v>48</v>
      </c>
      <c r="D6" s="27">
        <f t="shared" si="0"/>
        <v>27</v>
      </c>
      <c r="E6" s="29">
        <v>44180</v>
      </c>
      <c r="F6" s="29">
        <v>44207</v>
      </c>
    </row>
    <row r="7" spans="2:9" x14ac:dyDescent="0.3">
      <c r="B7" t="s">
        <v>33</v>
      </c>
      <c r="C7" t="s">
        <v>49</v>
      </c>
      <c r="D7" s="27">
        <f t="shared" si="0"/>
        <v>38</v>
      </c>
      <c r="E7" s="29">
        <v>44180</v>
      </c>
      <c r="F7" s="29">
        <v>44218</v>
      </c>
    </row>
    <row r="8" spans="2:9" x14ac:dyDescent="0.3">
      <c r="B8" t="s">
        <v>34</v>
      </c>
      <c r="C8" t="s">
        <v>50</v>
      </c>
      <c r="D8" s="27">
        <f t="shared" si="0"/>
        <v>45</v>
      </c>
      <c r="E8" s="29">
        <v>44180</v>
      </c>
      <c r="F8" s="29">
        <v>44225</v>
      </c>
    </row>
    <row r="9" spans="2:9" x14ac:dyDescent="0.3">
      <c r="B9" t="s">
        <v>35</v>
      </c>
      <c r="C9" t="s">
        <v>61</v>
      </c>
      <c r="D9" s="27">
        <f t="shared" si="0"/>
        <v>13</v>
      </c>
      <c r="E9" s="29">
        <v>44225</v>
      </c>
      <c r="F9" s="29">
        <v>44238</v>
      </c>
    </row>
    <row r="10" spans="2:9" x14ac:dyDescent="0.3">
      <c r="C10" t="s">
        <v>62</v>
      </c>
      <c r="D10" s="27">
        <f>F10-E10</f>
        <v>0</v>
      </c>
      <c r="E10" s="29">
        <v>44238</v>
      </c>
      <c r="F10" s="29">
        <v>44238</v>
      </c>
    </row>
    <row r="11" spans="2:9" x14ac:dyDescent="0.3">
      <c r="B11" t="s">
        <v>12</v>
      </c>
      <c r="C11" t="s">
        <v>63</v>
      </c>
      <c r="D11" s="27">
        <f t="shared" si="0"/>
        <v>18</v>
      </c>
      <c r="E11" s="29">
        <v>44238</v>
      </c>
      <c r="F11" s="29">
        <v>44256</v>
      </c>
    </row>
    <row r="12" spans="2:9" x14ac:dyDescent="0.3">
      <c r="C12" t="s">
        <v>64</v>
      </c>
      <c r="D12" s="27">
        <f>F12-E12</f>
        <v>7</v>
      </c>
      <c r="E12" s="29">
        <v>44256</v>
      </c>
      <c r="F12" s="29">
        <v>44263</v>
      </c>
    </row>
    <row r="13" spans="2:9" x14ac:dyDescent="0.3">
      <c r="B13" t="s">
        <v>36</v>
      </c>
      <c r="C13" t="s">
        <v>65</v>
      </c>
      <c r="D13" s="27">
        <f t="shared" si="0"/>
        <v>0</v>
      </c>
      <c r="E13" s="29">
        <v>44263</v>
      </c>
      <c r="F13" s="29">
        <v>44263</v>
      </c>
    </row>
    <row r="14" spans="2:9" x14ac:dyDescent="0.3">
      <c r="B14" t="s">
        <v>37</v>
      </c>
      <c r="C14" t="s">
        <v>46</v>
      </c>
      <c r="D14" s="27">
        <f t="shared" si="0"/>
        <v>56</v>
      </c>
      <c r="E14" s="29">
        <v>44211</v>
      </c>
      <c r="F14" s="30">
        <v>44267</v>
      </c>
    </row>
    <row r="15" spans="2:9" x14ac:dyDescent="0.3">
      <c r="B15" t="s">
        <v>6</v>
      </c>
      <c r="C15" t="s">
        <v>47</v>
      </c>
      <c r="D15" s="27">
        <f t="shared" si="0"/>
        <v>0</v>
      </c>
      <c r="E15" s="29"/>
      <c r="F15" s="29"/>
    </row>
    <row r="16" spans="2:9" x14ac:dyDescent="0.3">
      <c r="B16" t="s">
        <v>38</v>
      </c>
      <c r="C16" t="s">
        <v>51</v>
      </c>
      <c r="D16" s="27">
        <f t="shared" si="0"/>
        <v>0</v>
      </c>
      <c r="E16" s="29"/>
      <c r="F16" s="29"/>
    </row>
    <row r="17" spans="2:6" x14ac:dyDescent="0.3">
      <c r="C17" t="s">
        <v>53</v>
      </c>
      <c r="D17" s="27">
        <f>F17-E17</f>
        <v>0</v>
      </c>
      <c r="E17" s="29"/>
      <c r="F17" s="29"/>
    </row>
    <row r="18" spans="2:6" x14ac:dyDescent="0.3">
      <c r="B18" t="s">
        <v>39</v>
      </c>
      <c r="C18" t="s">
        <v>52</v>
      </c>
      <c r="D18" s="27">
        <f t="shared" si="0"/>
        <v>0</v>
      </c>
      <c r="E18" s="29"/>
      <c r="F18" s="29"/>
    </row>
    <row r="19" spans="2:6" x14ac:dyDescent="0.3">
      <c r="B19" t="s">
        <v>40</v>
      </c>
      <c r="C19" t="s">
        <v>54</v>
      </c>
      <c r="D19" s="27">
        <f t="shared" si="0"/>
        <v>0</v>
      </c>
      <c r="E19" s="30">
        <v>44291</v>
      </c>
      <c r="F19" s="30">
        <v>44291</v>
      </c>
    </row>
    <row r="20" spans="2:6" x14ac:dyDescent="0.3">
      <c r="B20" t="s">
        <v>41</v>
      </c>
      <c r="C20" t="s">
        <v>55</v>
      </c>
      <c r="D20" s="27">
        <f t="shared" si="0"/>
        <v>0</v>
      </c>
      <c r="E20" s="29"/>
      <c r="F20" s="29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topLeftCell="A13" zoomScale="70" zoomScaleNormal="70" zoomScalePageLayoutView="129" workbookViewId="0">
      <selection activeCell="F28" sqref="F28"/>
    </sheetView>
  </sheetViews>
  <sheetFormatPr defaultColWidth="11" defaultRowHeight="15.6" x14ac:dyDescent="0.3"/>
  <cols>
    <col min="2" max="2" width="107.796875" style="1" customWidth="1"/>
    <col min="3" max="3" width="14.5" style="5" customWidth="1"/>
    <col min="4" max="4" width="14.296875" customWidth="1"/>
    <col min="5" max="6" width="14.296875" bestFit="1" customWidth="1"/>
  </cols>
  <sheetData>
    <row r="1" spans="2:6" ht="23.4" x14ac:dyDescent="0.3">
      <c r="B1" s="2" t="s">
        <v>31</v>
      </c>
      <c r="C1" s="24" t="s">
        <v>76</v>
      </c>
      <c r="D1" s="25" t="s">
        <v>77</v>
      </c>
      <c r="E1" s="25" t="s">
        <v>27</v>
      </c>
      <c r="F1" s="25" t="s">
        <v>28</v>
      </c>
    </row>
    <row r="2" spans="2:6" x14ac:dyDescent="0.3">
      <c r="B2" s="3"/>
      <c r="C2" s="6" t="s">
        <v>1</v>
      </c>
      <c r="D2" s="7" t="s">
        <v>1</v>
      </c>
      <c r="E2" s="7" t="s">
        <v>1</v>
      </c>
      <c r="F2" s="7" t="s">
        <v>1</v>
      </c>
    </row>
    <row r="3" spans="2:6" ht="18" x14ac:dyDescent="0.35">
      <c r="B3" s="4" t="s">
        <v>0</v>
      </c>
      <c r="C3" s="9" t="s">
        <v>75</v>
      </c>
      <c r="D3" s="9" t="s">
        <v>75</v>
      </c>
      <c r="E3" s="10" t="s">
        <v>25</v>
      </c>
      <c r="F3" s="10" t="s">
        <v>25</v>
      </c>
    </row>
    <row r="4" spans="2:6" ht="18" x14ac:dyDescent="0.35">
      <c r="B4" s="4" t="s">
        <v>5</v>
      </c>
      <c r="C4" s="9" t="s">
        <v>75</v>
      </c>
      <c r="D4" s="9" t="s">
        <v>75</v>
      </c>
      <c r="E4" s="11">
        <v>44127</v>
      </c>
      <c r="F4" s="11">
        <v>44232</v>
      </c>
    </row>
    <row r="5" spans="2:6" ht="18" x14ac:dyDescent="0.35">
      <c r="B5" s="4" t="s">
        <v>23</v>
      </c>
      <c r="C5" s="22">
        <v>43942</v>
      </c>
      <c r="D5" s="22">
        <v>43942</v>
      </c>
      <c r="E5" s="23">
        <v>44137</v>
      </c>
      <c r="F5" s="23">
        <v>44235</v>
      </c>
    </row>
    <row r="6" spans="2:6" ht="36" x14ac:dyDescent="0.35">
      <c r="B6" s="4" t="s">
        <v>8</v>
      </c>
      <c r="C6" s="22">
        <v>44393</v>
      </c>
      <c r="D6" s="22">
        <v>44393</v>
      </c>
      <c r="E6" s="23">
        <v>44158</v>
      </c>
      <c r="F6" s="23">
        <v>44246</v>
      </c>
    </row>
    <row r="7" spans="2:6" ht="36" x14ac:dyDescent="0.35">
      <c r="B7" s="4" t="s">
        <v>9</v>
      </c>
      <c r="C7" s="9">
        <v>44393</v>
      </c>
      <c r="D7" s="9">
        <v>44393</v>
      </c>
      <c r="E7" s="11">
        <v>44165</v>
      </c>
      <c r="F7" s="11">
        <v>44253</v>
      </c>
    </row>
    <row r="8" spans="2:6" ht="36" x14ac:dyDescent="0.35">
      <c r="B8" s="4" t="s">
        <v>10</v>
      </c>
      <c r="C8" s="9">
        <v>44393</v>
      </c>
      <c r="D8" s="9">
        <v>44393</v>
      </c>
      <c r="E8" s="11">
        <v>44169</v>
      </c>
      <c r="F8" s="11">
        <v>44260</v>
      </c>
    </row>
    <row r="9" spans="2:6" ht="36" x14ac:dyDescent="0.35">
      <c r="B9" s="4" t="s">
        <v>24</v>
      </c>
      <c r="C9" s="9">
        <v>44414</v>
      </c>
      <c r="D9" s="9">
        <v>44414</v>
      </c>
      <c r="E9" s="11">
        <v>44176</v>
      </c>
      <c r="F9" s="11">
        <v>44267</v>
      </c>
    </row>
    <row r="10" spans="2:6" ht="18" x14ac:dyDescent="0.35">
      <c r="B10" s="4" t="s">
        <v>11</v>
      </c>
      <c r="C10" s="9">
        <v>44414</v>
      </c>
      <c r="D10" s="9">
        <v>44414</v>
      </c>
      <c r="E10" s="11">
        <v>44176</v>
      </c>
      <c r="F10" s="11">
        <v>44267</v>
      </c>
    </row>
    <row r="11" spans="2:6" ht="54" x14ac:dyDescent="0.35">
      <c r="B11" s="4" t="s">
        <v>12</v>
      </c>
      <c r="C11" s="9">
        <v>44435</v>
      </c>
      <c r="D11" s="9">
        <v>44435</v>
      </c>
      <c r="E11" s="11">
        <v>44218</v>
      </c>
      <c r="F11" s="11">
        <v>44274</v>
      </c>
    </row>
    <row r="12" spans="2:6" ht="18" x14ac:dyDescent="0.35">
      <c r="B12" s="4" t="s">
        <v>22</v>
      </c>
      <c r="C12" s="9">
        <v>44452</v>
      </c>
      <c r="D12" s="9">
        <v>44452</v>
      </c>
      <c r="E12" s="11">
        <v>44232</v>
      </c>
      <c r="F12" s="11">
        <v>44259</v>
      </c>
    </row>
    <row r="13" spans="2:6" ht="18" x14ac:dyDescent="0.35">
      <c r="B13" s="4" t="s">
        <v>21</v>
      </c>
      <c r="C13" s="9">
        <v>44473</v>
      </c>
      <c r="D13" s="9">
        <v>44473</v>
      </c>
      <c r="E13" s="11">
        <v>44243</v>
      </c>
      <c r="F13" s="11">
        <v>44291</v>
      </c>
    </row>
    <row r="14" spans="2:6" ht="18" x14ac:dyDescent="0.35">
      <c r="B14" s="4" t="s">
        <v>26</v>
      </c>
      <c r="C14" s="9" t="s">
        <v>75</v>
      </c>
      <c r="D14" s="9" t="s">
        <v>75</v>
      </c>
      <c r="E14" s="11">
        <v>44270</v>
      </c>
      <c r="F14" s="11">
        <v>43936</v>
      </c>
    </row>
    <row r="15" spans="2:6" ht="36" x14ac:dyDescent="0.35">
      <c r="B15" s="4" t="s">
        <v>6</v>
      </c>
      <c r="C15" s="9">
        <v>44849</v>
      </c>
      <c r="D15" s="9">
        <v>44484</v>
      </c>
      <c r="E15" s="11">
        <v>44249</v>
      </c>
      <c r="F15" s="11">
        <v>44298</v>
      </c>
    </row>
    <row r="16" spans="2:6" ht="18" x14ac:dyDescent="0.35">
      <c r="B16" s="4" t="s">
        <v>7</v>
      </c>
      <c r="C16" s="9">
        <v>44489</v>
      </c>
      <c r="D16" s="9">
        <v>44489</v>
      </c>
      <c r="E16" s="11">
        <v>44281</v>
      </c>
      <c r="F16" s="11">
        <v>44300</v>
      </c>
    </row>
    <row r="17" spans="2:6" ht="18" x14ac:dyDescent="0.35">
      <c r="B17" s="4" t="s">
        <v>13</v>
      </c>
      <c r="C17" s="15" t="s">
        <v>78</v>
      </c>
      <c r="D17" s="15" t="s">
        <v>78</v>
      </c>
      <c r="E17" s="11" t="s">
        <v>25</v>
      </c>
      <c r="F17" s="11">
        <v>44301</v>
      </c>
    </row>
    <row r="18" spans="2:6" ht="18" x14ac:dyDescent="0.35">
      <c r="B18" s="4" t="s">
        <v>14</v>
      </c>
      <c r="C18" s="15" t="s">
        <v>78</v>
      </c>
      <c r="D18" s="15" t="s">
        <v>78</v>
      </c>
      <c r="E18" s="11">
        <v>44319</v>
      </c>
      <c r="F18" s="11">
        <v>44309</v>
      </c>
    </row>
    <row r="19" spans="2:6" ht="18" x14ac:dyDescent="0.35">
      <c r="B19" s="16" t="s">
        <v>19</v>
      </c>
      <c r="C19" s="18">
        <v>44501</v>
      </c>
      <c r="D19" s="18">
        <v>44501</v>
      </c>
      <c r="E19" s="18">
        <v>44263</v>
      </c>
      <c r="F19" s="18">
        <v>44312</v>
      </c>
    </row>
    <row r="20" spans="2:6" ht="36" x14ac:dyDescent="0.35">
      <c r="B20" s="4" t="s">
        <v>15</v>
      </c>
      <c r="C20" s="12" t="s">
        <v>20</v>
      </c>
      <c r="D20" s="13" t="s">
        <v>20</v>
      </c>
      <c r="E20" s="13" t="s">
        <v>20</v>
      </c>
      <c r="F20" s="13" t="s">
        <v>20</v>
      </c>
    </row>
    <row r="21" spans="2:6" ht="36" x14ac:dyDescent="0.35">
      <c r="B21" s="4" t="s">
        <v>2</v>
      </c>
      <c r="C21" s="12" t="s">
        <v>20</v>
      </c>
      <c r="D21" s="13" t="s">
        <v>20</v>
      </c>
      <c r="E21" s="13" t="s">
        <v>20</v>
      </c>
      <c r="F21" s="13" t="s">
        <v>20</v>
      </c>
    </row>
    <row r="22" spans="2:6" ht="18" x14ac:dyDescent="0.35">
      <c r="B22" s="4" t="s">
        <v>16</v>
      </c>
      <c r="C22" s="9">
        <v>44536</v>
      </c>
      <c r="D22" s="11">
        <v>44564</v>
      </c>
      <c r="E22" s="11" t="s">
        <v>25</v>
      </c>
      <c r="F22" s="11" t="s">
        <v>25</v>
      </c>
    </row>
    <row r="23" spans="2:6" ht="18" x14ac:dyDescent="0.35">
      <c r="B23" s="4" t="s">
        <v>29</v>
      </c>
      <c r="C23" s="9">
        <v>44536</v>
      </c>
      <c r="D23" s="11">
        <v>44564</v>
      </c>
      <c r="E23" s="11" t="s">
        <v>25</v>
      </c>
      <c r="F23" s="11" t="s">
        <v>25</v>
      </c>
    </row>
    <row r="24" spans="2:6" ht="18" x14ac:dyDescent="0.3">
      <c r="B24" s="8" t="s">
        <v>30</v>
      </c>
      <c r="C24" s="9">
        <v>44550</v>
      </c>
      <c r="D24" s="11">
        <v>44579</v>
      </c>
      <c r="E24" s="11" t="s">
        <v>25</v>
      </c>
      <c r="F24" s="11" t="s">
        <v>25</v>
      </c>
    </row>
    <row r="25" spans="2:6" ht="18" x14ac:dyDescent="0.35">
      <c r="B25" s="4" t="s">
        <v>3</v>
      </c>
      <c r="C25" s="9">
        <v>44564</v>
      </c>
      <c r="D25" s="9">
        <v>44590</v>
      </c>
      <c r="E25" s="11" t="s">
        <v>25</v>
      </c>
      <c r="F25" s="11" t="s">
        <v>25</v>
      </c>
    </row>
    <row r="26" spans="2:6" ht="18" x14ac:dyDescent="0.35">
      <c r="B26" s="4" t="s">
        <v>4</v>
      </c>
      <c r="C26" s="14"/>
      <c r="D26" s="13"/>
      <c r="E26" s="13"/>
      <c r="F26" s="13"/>
    </row>
    <row r="27" spans="2:6" ht="18" x14ac:dyDescent="0.35">
      <c r="B27" s="4" t="s">
        <v>17</v>
      </c>
      <c r="C27" s="12"/>
      <c r="D27" s="13"/>
      <c r="E27" s="13"/>
      <c r="F27" s="13"/>
    </row>
    <row r="28" spans="2:6" x14ac:dyDescent="0.3">
      <c r="B28" s="21" t="s">
        <v>18</v>
      </c>
      <c r="D28" s="17"/>
      <c r="E28" s="17"/>
      <c r="F28" s="20" t="s">
        <v>79</v>
      </c>
    </row>
    <row r="30" spans="2:6" x14ac:dyDescent="0.3">
      <c r="B30" s="19"/>
    </row>
  </sheetData>
  <phoneticPr fontId="3" type="noConversion"/>
  <pageMargins left="0.7" right="0.7" top="0.75" bottom="0.75" header="0.3" footer="0.3"/>
  <pageSetup scale="68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Schedule Production (2)</vt:lpstr>
      <vt:lpstr>Win_Spr_Chart</vt:lpstr>
      <vt:lpstr>Summer_Chart</vt:lpstr>
      <vt:lpstr>Win_Spr_Data</vt:lpstr>
      <vt:lpstr>Fall_Chart</vt:lpstr>
      <vt:lpstr>SummerData</vt:lpstr>
      <vt:lpstr>FallData</vt:lpstr>
      <vt:lpstr>Schedule Production</vt:lpstr>
      <vt:lpstr>Fall_Chart!Print_Area</vt:lpstr>
      <vt:lpstr>'Schedule Production'!Print_Area</vt:lpstr>
      <vt:lpstr>'Schedule Production (2)'!Print_Area</vt:lpstr>
      <vt:lpstr>Summer_Chart!Print_Area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2021-06-22T21:26:14Z</cp:lastPrinted>
  <dcterms:created xsi:type="dcterms:W3CDTF">2018-10-10T18:36:18Z</dcterms:created>
  <dcterms:modified xsi:type="dcterms:W3CDTF">2021-06-24T22:14:53Z</dcterms:modified>
</cp:coreProperties>
</file>