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mhalim\Downloads\"/>
    </mc:Choice>
  </mc:AlternateContent>
  <xr:revisionPtr revIDLastSave="0" documentId="13_ncr:1_{CEF2A0D0-927E-4041-8AE6-2CDB211A691F}" xr6:coauthVersionLast="36" xr6:coauthVersionMax="36" xr10:uidLastSave="{00000000-0000-0000-0000-000000000000}"/>
  <bookViews>
    <workbookView xWindow="0" yWindow="0" windowWidth="28800" windowHeight="11325" tabRatio="500" xr2:uid="{00000000-000D-0000-FFFF-FFFF00000000}"/>
  </bookViews>
  <sheets>
    <sheet name="Schedule Production" sheetId="9" r:id="rId1"/>
    <sheet name="Win_Spr_Data" sheetId="3" state="hidden" r:id="rId2"/>
    <sheet name="SummerData" sheetId="5" state="hidden" r:id="rId3"/>
    <sheet name="FallData" sheetId="6" state="hidden" r:id="rId4"/>
  </sheets>
  <definedNames>
    <definedName name="_xlnm.Print_Area" localSheetId="0">'Schedule Production'!$B$1:$D$28</definedName>
  </definedNames>
  <calcPr calcId="191029"/>
</workbook>
</file>

<file path=xl/calcChain.xml><?xml version="1.0" encoding="utf-8"?>
<calcChain xmlns="http://schemas.openxmlformats.org/spreadsheetml/2006/main">
  <c r="D24" i="3" l="1"/>
  <c r="D23" i="3"/>
  <c r="D26" i="3"/>
  <c r="D21" i="3"/>
  <c r="D25" i="3" l="1"/>
  <c r="D22" i="3"/>
  <c r="D16" i="3"/>
  <c r="D20" i="6" l="1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15" i="5"/>
  <c r="D20" i="5"/>
  <c r="D19" i="5"/>
  <c r="D18" i="5"/>
  <c r="D17" i="5"/>
  <c r="D16" i="5"/>
  <c r="D14" i="5"/>
  <c r="D13" i="5"/>
  <c r="D12" i="5"/>
  <c r="D11" i="5"/>
  <c r="D10" i="5"/>
  <c r="D9" i="5"/>
  <c r="D8" i="5"/>
  <c r="D7" i="5"/>
  <c r="D6" i="5"/>
  <c r="D5" i="5"/>
  <c r="D4" i="5"/>
  <c r="D10" i="3"/>
  <c r="D5" i="3"/>
  <c r="D15" i="3" l="1"/>
  <c r="D4" i="3"/>
  <c r="D6" i="3"/>
  <c r="D7" i="3"/>
  <c r="D8" i="3"/>
  <c r="D9" i="3"/>
  <c r="D11" i="3"/>
  <c r="D12" i="3"/>
  <c r="D13" i="3"/>
  <c r="D17" i="3"/>
  <c r="D14" i="3"/>
  <c r="D18" i="3"/>
  <c r="D20" i="3"/>
  <c r="D19" i="3"/>
</calcChain>
</file>

<file path=xl/sharedStrings.xml><?xml version="1.0" encoding="utf-8"?>
<sst xmlns="http://schemas.openxmlformats.org/spreadsheetml/2006/main" count="164" uniqueCount="76">
  <si>
    <t>Tables Built</t>
  </si>
  <si>
    <t>DUE</t>
  </si>
  <si>
    <t>Instructional Operations forwards copies of revised load sheets to Divisions and Human Resources as
changes occur  (Signed load sheets immediately to follow)</t>
  </si>
  <si>
    <t>Session Begins</t>
  </si>
  <si>
    <t>Overload and Part-Time Payroll</t>
  </si>
  <si>
    <t>Schedule Roll</t>
  </si>
  <si>
    <t>Load Sheets Prepared and verified for coding, load, and non-instructional assignments.   Forward
unsigned load  sheets  to I.O.</t>
  </si>
  <si>
    <r>
      <t xml:space="preserve">Load Sheets submitted to Human Resources  </t>
    </r>
    <r>
      <rPr>
        <i/>
        <sz val="14"/>
        <color theme="1"/>
        <rFont val="Calibri"/>
        <family val="2"/>
        <scheme val="minor"/>
      </rPr>
      <t>(no signature)</t>
    </r>
  </si>
  <si>
    <r>
      <t xml:space="preserve">Group 1 (Library, Art, Kinesiology, CTE, Student  Services) Deans update schedule and forward to Instructional Operations  (Update 1)  </t>
    </r>
    <r>
      <rPr>
        <b/>
        <i/>
        <sz val="14"/>
        <color theme="1"/>
        <rFont val="Calibri"/>
        <family val="2"/>
        <scheme val="minor"/>
      </rPr>
      <t>All full time assignments must be included</t>
    </r>
  </si>
  <si>
    <r>
      <t>Group  2 (Communications, Business, AJ/Fire)  Deans update schedule and forward to Instructional
Operations  (Update  1)</t>
    </r>
    <r>
      <rPr>
        <b/>
        <i/>
        <sz val="14"/>
        <color theme="1"/>
        <rFont val="Calibri"/>
        <family val="2"/>
        <scheme val="minor"/>
      </rPr>
      <t xml:space="preserve"> All full time assignments must be included</t>
    </r>
  </si>
  <si>
    <r>
      <t xml:space="preserve">Group  3 (BSS, MS&amp;E, Health Science &amp; Nursing) Deans update schedule and forward to Instructional Operations  (Update  1) </t>
    </r>
    <r>
      <rPr>
        <b/>
        <i/>
        <sz val="14"/>
        <color theme="1"/>
        <rFont val="Calibri"/>
        <family val="2"/>
        <scheme val="minor"/>
      </rPr>
      <t>All full time assignments must be included</t>
    </r>
  </si>
  <si>
    <t>Division Schedule D2 distribution to all divisions</t>
  </si>
  <si>
    <t>Division Schedule D2 corrections and updates completed by Deans and forwarded to I.O.
Deans  proof/correct  CRN, terms, loads, space, assignment  type,  attendance accounting,  and forward to instructional operations</t>
  </si>
  <si>
    <t>Salary Sheets prepared</t>
  </si>
  <si>
    <r>
      <t xml:space="preserve">Final Load Sheets printed and signed.   Forward </t>
    </r>
    <r>
      <rPr>
        <i/>
        <sz val="14"/>
        <color theme="1"/>
        <rFont val="Calibri"/>
        <family val="2"/>
        <scheme val="minor"/>
      </rPr>
      <t>signed</t>
    </r>
    <r>
      <rPr>
        <sz val="14"/>
        <color theme="1"/>
        <rFont val="Calibri"/>
        <family val="2"/>
        <scheme val="minor"/>
      </rPr>
      <t>load sheets to I.O.</t>
    </r>
  </si>
  <si>
    <r>
      <t>Changes/Updates/Additions/Cancellations to I.O.  Thereafter, as needed to I.O.
(unsigned okay for payroll purposes;  cc: HR Cynthia Nu</t>
    </r>
    <r>
      <rPr>
        <sz val="14"/>
        <color theme="1"/>
        <rFont val="Calibri"/>
        <family val="2"/>
      </rPr>
      <t>ñ</t>
    </r>
    <r>
      <rPr>
        <sz val="14"/>
        <color theme="1"/>
        <rFont val="Calibri"/>
        <family val="2"/>
        <scheme val="minor"/>
      </rPr>
      <t>ez &amp; Cindy Sanchez)</t>
    </r>
  </si>
  <si>
    <t>All staffing must be COMPLETED (3 weeks before first day of term)</t>
  </si>
  <si>
    <t>Grades Due</t>
  </si>
  <si>
    <t>*work with VPAA re: any exceptions</t>
  </si>
  <si>
    <r>
      <t>Registration begins  (</t>
    </r>
    <r>
      <rPr>
        <b/>
        <i/>
        <sz val="14"/>
        <color theme="1"/>
        <rFont val="Calibri"/>
        <family val="2"/>
        <scheme val="minor"/>
      </rPr>
      <t>NO CHANGES</t>
    </r>
    <r>
      <rPr>
        <b/>
        <sz val="14"/>
        <color theme="1"/>
        <rFont val="Calibri"/>
        <family val="2"/>
        <scheme val="minor"/>
      </rPr>
      <t>)</t>
    </r>
  </si>
  <si>
    <t>Ongoing</t>
  </si>
  <si>
    <r>
      <t>Online schedule live (</t>
    </r>
    <r>
      <rPr>
        <i/>
        <sz val="14"/>
        <color theme="1"/>
        <rFont val="Calibri"/>
        <family val="2"/>
        <scheme val="minor"/>
      </rPr>
      <t>viewing only</t>
    </r>
    <r>
      <rPr>
        <sz val="14"/>
        <color theme="1"/>
        <rFont val="Calibri"/>
        <family val="2"/>
        <scheme val="minor"/>
      </rPr>
      <t xml:space="preserve">): Changes can be made to schedule until </t>
    </r>
    <r>
      <rPr>
        <sz val="14"/>
        <rFont val="Calibri"/>
        <family val="2"/>
        <scheme val="minor"/>
      </rPr>
      <t>date listed.</t>
    </r>
  </si>
  <si>
    <r>
      <t>Final College Schedule distribution to all Deans (</t>
    </r>
    <r>
      <rPr>
        <b/>
        <sz val="14"/>
        <color theme="1"/>
        <rFont val="Calibri"/>
        <family val="2"/>
        <scheme val="minor"/>
      </rPr>
      <t>D3</t>
    </r>
    <r>
      <rPr>
        <sz val="14"/>
        <color theme="1"/>
        <rFont val="Calibri"/>
        <family val="2"/>
        <scheme val="minor"/>
      </rPr>
      <t>)</t>
    </r>
  </si>
  <si>
    <r>
      <t xml:space="preserve">Master Division Schedule </t>
    </r>
    <r>
      <rPr>
        <b/>
        <sz val="14"/>
        <color theme="1"/>
        <rFont val="Calibri"/>
        <family val="2"/>
        <scheme val="minor"/>
      </rPr>
      <t>D1</t>
    </r>
    <r>
      <rPr>
        <sz val="14"/>
        <color theme="1"/>
        <rFont val="Calibri"/>
        <family val="2"/>
        <scheme val="minor"/>
      </rPr>
      <t xml:space="preserve"> distribution to Division Deans</t>
    </r>
  </si>
  <si>
    <r>
      <t xml:space="preserve">Division Schedule </t>
    </r>
    <r>
      <rPr>
        <b/>
        <sz val="14"/>
        <color theme="1"/>
        <rFont val="Calibri"/>
        <family val="2"/>
        <scheme val="minor"/>
      </rPr>
      <t>D2</t>
    </r>
    <r>
      <rPr>
        <sz val="14"/>
        <color theme="1"/>
        <rFont val="Calibri"/>
        <family val="2"/>
        <scheme val="minor"/>
      </rPr>
      <t xml:space="preserve"> created for all divisions.  Includes reassigned time, non-instructional assignments, special assignments, etc.</t>
    </r>
  </si>
  <si>
    <t>Textbook adoptions due</t>
  </si>
  <si>
    <r>
      <t>Cancel classes with &lt;50% enrollment, unless approved by VPAA (3 weeks before first day of term)</t>
    </r>
    <r>
      <rPr>
        <b/>
        <sz val="14"/>
        <color rgb="FF7030A0"/>
        <rFont val="Calibri"/>
        <family val="2"/>
        <scheme val="minor"/>
      </rPr>
      <t>*</t>
    </r>
  </si>
  <si>
    <r>
      <t>Cancel classes with &lt;70% enrollment, unless approved by VPAA (1 week before first day of term)</t>
    </r>
    <r>
      <rPr>
        <b/>
        <sz val="14"/>
        <color rgb="FF7030A0"/>
        <rFont val="Calibri"/>
        <family val="2"/>
        <scheme val="minor"/>
      </rPr>
      <t>*</t>
    </r>
  </si>
  <si>
    <r>
      <rPr>
        <b/>
        <sz val="18"/>
        <color rgb="FF7030A0"/>
        <rFont val="Calibri"/>
        <family val="2"/>
        <scheme val="minor"/>
      </rPr>
      <t>DRAFT</t>
    </r>
    <r>
      <rPr>
        <b/>
        <sz val="14"/>
        <color rgb="FF7030A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Production Calendar</t>
    </r>
  </si>
  <si>
    <t>Group 1 (Library, Art, Kinesiology, CTE, Student  Services) Deans update schedule and forward to Instructional Operations  (Update 1)  All full time assignments must be included</t>
  </si>
  <si>
    <t>Group  2 (Communications, Business, AJ/Fire)  Deans update schedule and forward to Instructional
Operations  (Update  1) All full time assignments must be included</t>
  </si>
  <si>
    <t>Group  3 (BSS, MS&amp;E, Health Science &amp; Nursing) Deans update schedule and forward to Instructional Operations  (Update  1) All full time assignments must be included</t>
  </si>
  <si>
    <t>Division Schedule D2 created for all divisions.  Includes reassigned time, non-instructional assignments, special assignments, etc.</t>
  </si>
  <si>
    <t>Final College Schedule distribution to all Deans (D3)</t>
  </si>
  <si>
    <t>Online schedule live (viewing only): Changes can be made to schedule until date listed.</t>
  </si>
  <si>
    <t>Load Sheets submitted to Human Resources  (no signature)</t>
  </si>
  <si>
    <t>Final Load Sheets printed and signed.   Forward signedload sheets to I.O.</t>
  </si>
  <si>
    <t>Registration begins  (NO CHANGES)</t>
  </si>
  <si>
    <t>Changes/Updates/Additions/Cancellations to I.O.  Thereafter, as needed to I.O.
(unsigned okay for payroll purposes;  cc: HR Cynthia Nuñez &amp; Cindy Sanchez)</t>
  </si>
  <si>
    <t>Duration</t>
  </si>
  <si>
    <t>Start Date</t>
  </si>
  <si>
    <t>End Date</t>
  </si>
  <si>
    <t>I/O prepare schedule distribution</t>
  </si>
  <si>
    <t>Online schedule viewing</t>
  </si>
  <si>
    <t>Load sheets prepared and verified</t>
  </si>
  <si>
    <t>G1 - D1 dean review</t>
  </si>
  <si>
    <t>G2 - D1 dean review</t>
  </si>
  <si>
    <t>G3 - D1 dean review</t>
  </si>
  <si>
    <t>Submit load sheets to HR</t>
  </si>
  <si>
    <t>Forward single load sheets to I/O</t>
  </si>
  <si>
    <t>Prepare single load sheets</t>
  </si>
  <si>
    <t>Registration begins</t>
  </si>
  <si>
    <t>Changes to HR / Copies to Divisions</t>
  </si>
  <si>
    <t>Tasks</t>
  </si>
  <si>
    <t>Description</t>
  </si>
  <si>
    <t>Schedule roll out</t>
  </si>
  <si>
    <t>D1 Schedule roll out</t>
  </si>
  <si>
    <t>I/O prepare D1 schedule distribution</t>
  </si>
  <si>
    <t>I/O prepare D2 schedule distribution</t>
  </si>
  <si>
    <t>D2 Schedule roll out</t>
  </si>
  <si>
    <t>G1, G2, G3 - D2 dean review</t>
  </si>
  <si>
    <t>I/O prepare D3 schedule distribution</t>
  </si>
  <si>
    <t>D3 schedule roll out</t>
  </si>
  <si>
    <t>Cancel winter classes with &lt;50% enrollment</t>
  </si>
  <si>
    <t>Cancel winter classes with &lt;70% enrollment</t>
  </si>
  <si>
    <t>Cancel spring classes with &lt;50% enrollment</t>
  </si>
  <si>
    <t>Cancel spring classes with &lt;70% enrollment</t>
  </si>
  <si>
    <t xml:space="preserve">I/O prepare D1 schedule </t>
  </si>
  <si>
    <t>I/O prepare D2 schedule</t>
  </si>
  <si>
    <t xml:space="preserve">I/O prepare D3 schedule </t>
  </si>
  <si>
    <t>All winter staffing done</t>
  </si>
  <si>
    <t>All spring staffing done</t>
  </si>
  <si>
    <t>XXXXX</t>
  </si>
  <si>
    <t>Winter 2023</t>
  </si>
  <si>
    <t>Spring 2023</t>
  </si>
  <si>
    <t>rev. Draft 5/19/2022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</si>
</sst>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sz val="10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2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14" fontId="7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4" xfId="0" quotePrefix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15" fillId="4" borderId="5" xfId="0" applyNumberFormat="1" applyFont="1" applyFill="1" applyBorder="1" applyAlignment="1">
      <alignment horizontal="center" vertical="center" wrapText="1" readingOrder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7" fillId="2" borderId="1" xfId="0" quotePrefix="1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/>
    <xf numFmtId="0" fontId="7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left" vertical="center"/>
    </xf>
    <xf numFmtId="14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14" fontId="7" fillId="2" borderId="1" xfId="0" quotePrefix="1" applyNumberFormat="1" applyFont="1" applyFill="1" applyBorder="1" applyAlignment="1">
      <alignment horizontal="left" vertical="center"/>
    </xf>
    <xf numFmtId="14" fontId="14" fillId="5" borderId="2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3"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Fall Production</a:t>
            </a:r>
            <a:r>
              <a:rPr lang="en-US" sz="2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Schedule</a:t>
            </a:r>
          </a:p>
        </c:rich>
      </c:tx>
      <c:layout>
        <c:manualLayout>
          <c:xMode val="edge"/>
          <c:yMode val="edge"/>
          <c:x val="0.33379989828076356"/>
          <c:y val="1.15440115440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FallData!$E$3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FallData!$E$4:$E$20</c:f>
              <c:numCache>
                <c:formatCode>m/d/yy;@</c:formatCode>
                <c:ptCount val="17"/>
                <c:pt idx="0">
                  <c:v>44150</c:v>
                </c:pt>
                <c:pt idx="1">
                  <c:v>44180</c:v>
                </c:pt>
                <c:pt idx="2">
                  <c:v>44180</c:v>
                </c:pt>
                <c:pt idx="3">
                  <c:v>44180</c:v>
                </c:pt>
                <c:pt idx="4">
                  <c:v>44180</c:v>
                </c:pt>
                <c:pt idx="5">
                  <c:v>44225</c:v>
                </c:pt>
                <c:pt idx="6">
                  <c:v>44238</c:v>
                </c:pt>
                <c:pt idx="7">
                  <c:v>44238</c:v>
                </c:pt>
                <c:pt idx="8">
                  <c:v>44256</c:v>
                </c:pt>
                <c:pt idx="9">
                  <c:v>44263</c:v>
                </c:pt>
                <c:pt idx="10">
                  <c:v>44211</c:v>
                </c:pt>
                <c:pt idx="15">
                  <c:v>44291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6-4C1D-8C59-DCBC43BB55FC}"/>
            </c:ext>
          </c:extLst>
        </c:ser>
        <c:ser>
          <c:idx val="1"/>
          <c:order val="1"/>
          <c:tx>
            <c:strRef>
              <c:f>FallData!$D$3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F6-4C1D-8C59-DCBC43BB55F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F6-4C1D-8C59-DCBC43BB55F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F6-4C1D-8C59-DCBC43BB55FC}"/>
              </c:ext>
            </c:extLst>
          </c:dPt>
          <c:dLbls>
            <c:dLbl>
              <c:idx val="0"/>
              <c:layout>
                <c:manualLayout>
                  <c:x val="-6.3724592565464195E-4"/>
                  <c:y val="5.1717673223386927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625599-2D1D-4F04-A2F7-A6C1515D3F59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F2F3CB30-516B-47D1-883A-8631844E7B36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FF6-4C1D-8C59-DCBC43BB55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B3232D-8596-4284-B9CE-FB4F420D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FF6-4C1D-8C59-DCBC43BB55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9878376-BF7E-4900-920C-53E2930C4C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D495247D-CCF3-4076-A295-39F48C34EF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FF6-4C1D-8C59-DCBC43BB55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29B6E3-A6FC-4785-AD03-046CAD72BE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4E7155AE-EF12-4459-A3C2-BD44ECE46F4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FF6-4C1D-8C59-DCBC43BB55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366DCA-6A29-459B-92B2-365733721EC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0712688E-7B77-4605-A3A5-FB9A5D6865A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FF6-4C1D-8C59-DCBC43BB55FC}"/>
                </c:ext>
              </c:extLst>
            </c:dLbl>
            <c:dLbl>
              <c:idx val="5"/>
              <c:layout>
                <c:manualLayout>
                  <c:x val="-4.4721154041791288E-4"/>
                  <c:y val="1.642165418977800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78B84-7174-4EA7-9EBD-A13EA985F21A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(</a:t>
                    </a:r>
                    <a:fld id="{6308A560-0C4E-458F-9C96-9C6A885C4CF0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FF6-4C1D-8C59-DCBC43BB55F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1B3633-3E1B-4E45-8154-5D775BD18E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FF6-4C1D-8C59-DCBC43BB55F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845284-97B7-44E2-AF35-49D7FE0DF6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(</a:t>
                    </a:r>
                    <a:fld id="{185BB6AC-1143-45CC-89E3-78BFFF89542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)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FF6-4C1D-8C59-DCBC43BB55FC}"/>
                </c:ext>
              </c:extLst>
            </c:dLbl>
            <c:dLbl>
              <c:idx val="8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D0B0C33-A3AF-4761-9779-EF109BEF599E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6A25D7E5-FCCE-4B53-8BE2-052D539CA642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FF6-4C1D-8C59-DCBC43BB55FC}"/>
                </c:ext>
              </c:extLst>
            </c:dLbl>
            <c:dLbl>
              <c:idx val="9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D9D7A2-7D38-484A-B167-4324DA9B3D77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A60B3CFE-77D8-4A9F-A5B7-0289C3191CFF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5B9BD5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FF6-4C1D-8C59-DCBC43BB55F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D10B997-2998-4307-A1F4-5B7EBCB519B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43DCD4B-044F-4D5B-8AED-523884B5247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FF6-4C1D-8C59-DCBC43BB55F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1D75F12-7E66-4A73-AAAD-36A59482DEB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9330185-8AD0-4FF0-A180-0E3F9BE3E96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FF6-4C1D-8C59-DCBC43BB55F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DDE7602-601A-4B90-A74C-6B23C8EC057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2BC34F6-E1DE-4A17-9A7A-AB59F9BF650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FF6-4C1D-8C59-DCBC43BB55F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712C90D-428C-413A-AB8A-00B825EA601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F37F4BE-E153-4D76-B03F-F58F73E4610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FF6-4C1D-8C59-DCBC43BB55FC}"/>
                </c:ext>
              </c:extLst>
            </c:dLbl>
            <c:dLbl>
              <c:idx val="1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7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F071A2-3562-48D2-928C-BC46B2A0FA07}" type="CELLRANGE">
                      <a:rPr lang="en-US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F6237738-911B-4D8C-8E27-E9B40327C73F}" type="VALUE">
                      <a:rPr lang="en-US" baseline="0"/>
                      <a:pPr>
                        <a:defRPr sz="97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7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FF6-4C1D-8C59-DCBC43BB55F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B49EFB9-C2D4-4F8E-87EF-02CD5F0FEF6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A351125-D673-4CFB-86E9-52C7DBEF0EC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FF6-4C1D-8C59-DCBC43BB55F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614CF14-E3CC-47EF-8AF4-688F161DF48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9220D42-88E7-4FF8-BD6F-14DDE9424CA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FF6-4C1D-8C59-DCBC43BB55FC}"/>
                </c:ext>
              </c:extLst>
            </c:dLbl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7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FallData!$C$4:$C$20</c:f>
              <c:strCache>
                <c:ptCount val="17"/>
                <c:pt idx="0">
                  <c:v>I/O prepare D1 schedule distribution</c:v>
                </c:pt>
                <c:pt idx="1">
                  <c:v>D1 Schedule roll out</c:v>
                </c:pt>
                <c:pt idx="2">
                  <c:v>G1 - D1 dean review</c:v>
                </c:pt>
                <c:pt idx="3">
                  <c:v>G2 - D1 dean review</c:v>
                </c:pt>
                <c:pt idx="4">
                  <c:v>G3 - D1 dean review</c:v>
                </c:pt>
                <c:pt idx="5">
                  <c:v>I/O prepare D2 schedule distribution</c:v>
                </c:pt>
                <c:pt idx="6">
                  <c:v>D2 Schedule roll out</c:v>
                </c:pt>
                <c:pt idx="7">
                  <c:v>G1, G2, G3 - D2 dean review</c:v>
                </c:pt>
                <c:pt idx="8">
                  <c:v>I/O prepare D3 schedule distribution</c:v>
                </c:pt>
                <c:pt idx="9">
                  <c:v>D3 schedule roll out</c:v>
                </c:pt>
                <c:pt idx="10">
                  <c:v>Online schedule viewing</c:v>
                </c:pt>
                <c:pt idx="11">
                  <c:v>Load sheets prepared and verified</c:v>
                </c:pt>
                <c:pt idx="12">
                  <c:v>Submit load sheets to HR</c:v>
                </c:pt>
                <c:pt idx="13">
                  <c:v>Prepare single load sheets</c:v>
                </c:pt>
                <c:pt idx="14">
                  <c:v>Forward single load sheets to I/O</c:v>
                </c:pt>
                <c:pt idx="15">
                  <c:v>Registration begins</c:v>
                </c:pt>
                <c:pt idx="16">
                  <c:v>Changes to HR / Copies to Divisions</c:v>
                </c:pt>
              </c:strCache>
            </c:strRef>
          </c:cat>
          <c:val>
            <c:numRef>
              <c:f>FallData!$D$4:$D$20</c:f>
              <c:numCache>
                <c:formatCode>General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27</c:v>
                </c:pt>
                <c:pt idx="3">
                  <c:v>38</c:v>
                </c:pt>
                <c:pt idx="4">
                  <c:v>45</c:v>
                </c:pt>
                <c:pt idx="5">
                  <c:v>13</c:v>
                </c:pt>
                <c:pt idx="6">
                  <c:v>0</c:v>
                </c:pt>
                <c:pt idx="7">
                  <c:v>18</c:v>
                </c:pt>
                <c:pt idx="8">
                  <c:v>7</c:v>
                </c:pt>
                <c:pt idx="9">
                  <c:v>0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FallData!$F$4:$F$20</c15:f>
                <c15:dlblRangeCache>
                  <c:ptCount val="17"/>
                  <c:pt idx="0">
                    <c:v>12/15/20</c:v>
                  </c:pt>
                  <c:pt idx="1">
                    <c:v>12/15/20</c:v>
                  </c:pt>
                  <c:pt idx="2">
                    <c:v>1/11/21</c:v>
                  </c:pt>
                  <c:pt idx="3">
                    <c:v>1/22/21</c:v>
                  </c:pt>
                  <c:pt idx="4">
                    <c:v>1/29/21</c:v>
                  </c:pt>
                  <c:pt idx="5">
                    <c:v>2/11/21</c:v>
                  </c:pt>
                  <c:pt idx="6">
                    <c:v>2/11/21</c:v>
                  </c:pt>
                  <c:pt idx="7">
                    <c:v>3/1/21</c:v>
                  </c:pt>
                  <c:pt idx="8">
                    <c:v>3/8/21</c:v>
                  </c:pt>
                  <c:pt idx="9">
                    <c:v>3/8/21</c:v>
                  </c:pt>
                  <c:pt idx="10">
                    <c:v>3/12/21</c:v>
                  </c:pt>
                  <c:pt idx="15">
                    <c:v>4/5/21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DFF6-4C1D-8C59-DCBC43BB5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78008368"/>
        <c:axId val="278008784"/>
      </c:barChart>
      <c:catAx>
        <c:axId val="27800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784"/>
        <c:crosses val="autoZero"/>
        <c:auto val="1"/>
        <c:lblAlgn val="ctr"/>
        <c:lblOffset val="100"/>
        <c:noMultiLvlLbl val="0"/>
      </c:catAx>
      <c:valAx>
        <c:axId val="278008784"/>
        <c:scaling>
          <c:orientation val="minMax"/>
          <c:max val="44291"/>
          <c:min val="441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7800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5" r="0.25" t="0.25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10</xdr:col>
      <xdr:colOff>600075</xdr:colOff>
      <xdr:row>54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F26" totalsRowShown="0" headerRowDxfId="12">
  <autoFilter ref="B3:F26" xr:uid="{00000000-0009-0000-0100-000001000000}">
    <filterColumn colId="2">
      <filters>
        <filter val="0"/>
      </filters>
    </filterColumn>
  </autoFilter>
  <sortState ref="B4:F26">
    <sortCondition ref="E3:E26"/>
  </sortState>
  <tableColumns count="5">
    <tableColumn id="1" xr3:uid="{00000000-0010-0000-0000-000001000000}" name="Description"/>
    <tableColumn id="2" xr3:uid="{00000000-0010-0000-0000-000002000000}" name="Tasks" dataDxfId="11"/>
    <tableColumn id="3" xr3:uid="{00000000-0010-0000-0000-000003000000}" name="Duration" dataDxfId="10">
      <calculatedColumnFormula>F4-E4</calculatedColumnFormula>
    </tableColumn>
    <tableColumn id="4" xr3:uid="{00000000-0010-0000-0000-000004000000}" name="Start Date" dataDxfId="9"/>
    <tableColumn id="5" xr3:uid="{00000000-0010-0000-0000-000005000000}" name="End Date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3:F20" totalsRowShown="0" headerRowDxfId="7">
  <autoFilter ref="B3:F20" xr:uid="{00000000-0009-0000-0100-000002000000}">
    <filterColumn colId="2">
      <filters>
        <filter val="0"/>
      </filters>
    </filterColumn>
  </autoFilter>
  <tableColumns count="5">
    <tableColumn id="1" xr3:uid="{00000000-0010-0000-0100-000001000000}" name="Description"/>
    <tableColumn id="2" xr3:uid="{00000000-0010-0000-0100-000002000000}" name="Tasks"/>
    <tableColumn id="3" xr3:uid="{00000000-0010-0000-0100-000003000000}" name="Duration" dataDxfId="6">
      <calculatedColumnFormula>F4-E4</calculatedColumnFormula>
    </tableColumn>
    <tableColumn id="4" xr3:uid="{00000000-0010-0000-0100-000004000000}" name="Start Date" dataDxfId="5"/>
    <tableColumn id="5" xr3:uid="{00000000-0010-0000-0100-000005000000}" name="End Date" dataDxfId="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B3:F20" totalsRowShown="0" headerRowDxfId="3">
  <autoFilter ref="B3:F20" xr:uid="{00000000-0009-0000-0100-000003000000}">
    <filterColumn colId="2">
      <filters>
        <filter val="0"/>
      </filters>
    </filterColumn>
  </autoFilter>
  <tableColumns count="5">
    <tableColumn id="1" xr3:uid="{00000000-0010-0000-0200-000001000000}" name="Description"/>
    <tableColumn id="2" xr3:uid="{00000000-0010-0000-0200-000002000000}" name="Tasks"/>
    <tableColumn id="3" xr3:uid="{00000000-0010-0000-0200-000003000000}" name="Duration" dataDxfId="2">
      <calculatedColumnFormula>F4-E4</calculatedColumnFormula>
    </tableColumn>
    <tableColumn id="4" xr3:uid="{00000000-0010-0000-0200-000004000000}" name="Start Date" dataDxfId="1"/>
    <tableColumn id="5" xr3:uid="{00000000-0010-0000-0200-000005000000}" name="End Da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0"/>
  <sheetViews>
    <sheetView tabSelected="1" topLeftCell="A13" zoomScaleNormal="100" zoomScalePageLayoutView="129" workbookViewId="0">
      <selection activeCell="F31" sqref="F31"/>
    </sheetView>
  </sheetViews>
  <sheetFormatPr defaultColWidth="11" defaultRowHeight="15.75" x14ac:dyDescent="0.25"/>
  <cols>
    <col min="2" max="2" width="107.75" style="1" customWidth="1"/>
    <col min="3" max="3" width="14.5" style="43" customWidth="1"/>
    <col min="4" max="4" width="14.25" style="44" customWidth="1"/>
  </cols>
  <sheetData>
    <row r="1" spans="2:6" ht="23.25" x14ac:dyDescent="0.25">
      <c r="B1" s="2" t="s">
        <v>28</v>
      </c>
      <c r="C1" s="9" t="s">
        <v>73</v>
      </c>
      <c r="D1" s="10" t="s">
        <v>74</v>
      </c>
      <c r="E1" s="54"/>
      <c r="F1" s="54"/>
    </row>
    <row r="2" spans="2:6" x14ac:dyDescent="0.25">
      <c r="B2" s="3"/>
      <c r="C2" s="35" t="s">
        <v>1</v>
      </c>
      <c r="D2" s="36" t="s">
        <v>1</v>
      </c>
      <c r="E2" s="47"/>
      <c r="F2" s="47"/>
    </row>
    <row r="3" spans="2:6" ht="18.75" x14ac:dyDescent="0.3">
      <c r="B3" s="4" t="s">
        <v>0</v>
      </c>
      <c r="C3" s="37" t="s">
        <v>72</v>
      </c>
      <c r="D3" s="37" t="s">
        <v>72</v>
      </c>
      <c r="E3" s="48"/>
      <c r="F3" s="48"/>
    </row>
    <row r="4" spans="2:6" ht="19.5" thickBot="1" x14ac:dyDescent="0.35">
      <c r="B4" s="4" t="s">
        <v>5</v>
      </c>
      <c r="C4" s="37" t="s">
        <v>72</v>
      </c>
      <c r="D4" s="37" t="s">
        <v>72</v>
      </c>
      <c r="E4" s="49"/>
      <c r="F4" s="49"/>
    </row>
    <row r="5" spans="2:6" ht="19.5" thickBot="1" x14ac:dyDescent="0.35">
      <c r="B5" s="4" t="s">
        <v>23</v>
      </c>
      <c r="C5" s="34">
        <v>44747</v>
      </c>
      <c r="D5" s="34">
        <v>44747</v>
      </c>
      <c r="E5" s="53"/>
      <c r="F5" s="53"/>
    </row>
    <row r="6" spans="2:6" ht="38.25" thickBot="1" x14ac:dyDescent="0.35">
      <c r="B6" s="4" t="s">
        <v>8</v>
      </c>
      <c r="C6" s="34">
        <v>44771</v>
      </c>
      <c r="D6" s="34">
        <v>44771</v>
      </c>
      <c r="E6" s="53"/>
      <c r="F6" s="53"/>
    </row>
    <row r="7" spans="2:6" ht="37.5" x14ac:dyDescent="0.3">
      <c r="B7" s="4" t="s">
        <v>9</v>
      </c>
      <c r="C7" s="37">
        <v>44771</v>
      </c>
      <c r="D7" s="37">
        <v>44771</v>
      </c>
      <c r="E7" s="49"/>
      <c r="F7" s="49"/>
    </row>
    <row r="8" spans="2:6" ht="37.5" x14ac:dyDescent="0.3">
      <c r="B8" s="4" t="s">
        <v>10</v>
      </c>
      <c r="C8" s="37">
        <v>44771</v>
      </c>
      <c r="D8" s="37">
        <v>44771</v>
      </c>
      <c r="E8" s="49"/>
      <c r="F8" s="49"/>
    </row>
    <row r="9" spans="2:6" ht="37.5" x14ac:dyDescent="0.3">
      <c r="B9" s="4" t="s">
        <v>24</v>
      </c>
      <c r="C9" s="37">
        <v>44799</v>
      </c>
      <c r="D9" s="37">
        <v>44799</v>
      </c>
      <c r="E9" s="49"/>
      <c r="F9" s="49"/>
    </row>
    <row r="10" spans="2:6" ht="18.75" x14ac:dyDescent="0.3">
      <c r="B10" s="4" t="s">
        <v>11</v>
      </c>
      <c r="C10" s="37">
        <v>44799</v>
      </c>
      <c r="D10" s="37">
        <v>44799</v>
      </c>
      <c r="E10" s="49"/>
      <c r="F10" s="49"/>
    </row>
    <row r="11" spans="2:6" ht="56.25" x14ac:dyDescent="0.3">
      <c r="B11" s="4" t="s">
        <v>12</v>
      </c>
      <c r="C11" s="37">
        <v>44813</v>
      </c>
      <c r="D11" s="37">
        <v>44813</v>
      </c>
      <c r="E11" s="49"/>
      <c r="F11" s="49"/>
    </row>
    <row r="12" spans="2:6" ht="18.75" x14ac:dyDescent="0.3">
      <c r="B12" s="4" t="s">
        <v>22</v>
      </c>
      <c r="C12" s="37">
        <v>44834</v>
      </c>
      <c r="D12" s="37">
        <v>44834</v>
      </c>
      <c r="E12" s="49"/>
      <c r="F12" s="49"/>
    </row>
    <row r="13" spans="2:6" ht="18.75" x14ac:dyDescent="0.3">
      <c r="B13" s="4" t="s">
        <v>21</v>
      </c>
      <c r="C13" s="37">
        <v>44844</v>
      </c>
      <c r="D13" s="37">
        <v>44844</v>
      </c>
      <c r="E13" s="49"/>
      <c r="F13" s="49"/>
    </row>
    <row r="14" spans="2:6" ht="18.75" x14ac:dyDescent="0.3">
      <c r="B14" s="4" t="s">
        <v>25</v>
      </c>
      <c r="C14" s="37" t="s">
        <v>72</v>
      </c>
      <c r="D14" s="37" t="s">
        <v>72</v>
      </c>
      <c r="E14" s="49"/>
      <c r="F14" s="49"/>
    </row>
    <row r="15" spans="2:6" ht="37.5" x14ac:dyDescent="0.3">
      <c r="B15" s="4" t="s">
        <v>6</v>
      </c>
      <c r="C15" s="37" t="s">
        <v>72</v>
      </c>
      <c r="D15" s="37" t="s">
        <v>72</v>
      </c>
      <c r="E15" s="49"/>
      <c r="F15" s="49"/>
    </row>
    <row r="16" spans="2:6" ht="18.75" x14ac:dyDescent="0.3">
      <c r="B16" s="4" t="s">
        <v>7</v>
      </c>
      <c r="C16" s="37" t="s">
        <v>72</v>
      </c>
      <c r="D16" s="37" t="s">
        <v>72</v>
      </c>
      <c r="E16" s="49"/>
      <c r="F16" s="49"/>
    </row>
    <row r="17" spans="2:6" ht="18.75" x14ac:dyDescent="0.3">
      <c r="B17" s="4" t="s">
        <v>13</v>
      </c>
      <c r="C17" s="37" t="s">
        <v>72</v>
      </c>
      <c r="D17" s="37" t="s">
        <v>72</v>
      </c>
      <c r="E17" s="49"/>
      <c r="F17" s="49"/>
    </row>
    <row r="18" spans="2:6" ht="18.75" x14ac:dyDescent="0.3">
      <c r="B18" s="4" t="s">
        <v>14</v>
      </c>
      <c r="C18" s="37" t="s">
        <v>72</v>
      </c>
      <c r="D18" s="37" t="s">
        <v>72</v>
      </c>
      <c r="E18" s="49"/>
      <c r="F18" s="49"/>
    </row>
    <row r="19" spans="2:6" ht="18.75" x14ac:dyDescent="0.3">
      <c r="B19" s="6" t="s">
        <v>19</v>
      </c>
      <c r="C19" s="38">
        <v>44865</v>
      </c>
      <c r="D19" s="38">
        <v>44865</v>
      </c>
      <c r="E19" s="52"/>
      <c r="F19" s="52"/>
    </row>
    <row r="20" spans="2:6" ht="37.5" x14ac:dyDescent="0.3">
      <c r="B20" s="4" t="s">
        <v>15</v>
      </c>
      <c r="C20" s="39" t="s">
        <v>20</v>
      </c>
      <c r="D20" s="40" t="s">
        <v>20</v>
      </c>
      <c r="E20" s="50"/>
      <c r="F20" s="50"/>
    </row>
    <row r="21" spans="2:6" ht="37.5" x14ac:dyDescent="0.3">
      <c r="B21" s="4" t="s">
        <v>2</v>
      </c>
      <c r="C21" s="39" t="s">
        <v>20</v>
      </c>
      <c r="D21" s="40" t="s">
        <v>20</v>
      </c>
      <c r="E21" s="50"/>
      <c r="F21" s="50"/>
    </row>
    <row r="22" spans="2:6" ht="18.75" x14ac:dyDescent="0.3">
      <c r="B22" s="4" t="s">
        <v>16</v>
      </c>
      <c r="C22" s="37"/>
      <c r="D22" s="41"/>
      <c r="E22" s="49"/>
      <c r="F22" s="49"/>
    </row>
    <row r="23" spans="2:6" ht="18.75" x14ac:dyDescent="0.3">
      <c r="B23" s="4" t="s">
        <v>26</v>
      </c>
      <c r="C23" s="37"/>
      <c r="D23" s="41"/>
      <c r="E23" s="49"/>
      <c r="F23" s="49"/>
    </row>
    <row r="24" spans="2:6" ht="18.75" x14ac:dyDescent="0.25">
      <c r="B24" s="5" t="s">
        <v>27</v>
      </c>
      <c r="C24" s="37"/>
      <c r="D24" s="41"/>
      <c r="E24" s="49"/>
      <c r="F24" s="49"/>
    </row>
    <row r="25" spans="2:6" ht="18.75" x14ac:dyDescent="0.3">
      <c r="B25" s="4" t="s">
        <v>3</v>
      </c>
      <c r="C25" s="37"/>
      <c r="D25" s="37"/>
      <c r="E25" s="49"/>
      <c r="F25" s="49"/>
    </row>
    <row r="26" spans="2:6" ht="18.75" x14ac:dyDescent="0.3">
      <c r="B26" s="4" t="s">
        <v>4</v>
      </c>
      <c r="C26" s="42"/>
      <c r="D26" s="40"/>
      <c r="E26" s="50"/>
      <c r="F26" s="50"/>
    </row>
    <row r="27" spans="2:6" ht="18.75" x14ac:dyDescent="0.3">
      <c r="B27" s="4" t="s">
        <v>17</v>
      </c>
      <c r="C27" s="39"/>
      <c r="D27" s="40"/>
      <c r="E27" s="50"/>
      <c r="F27" s="50"/>
    </row>
    <row r="28" spans="2:6" x14ac:dyDescent="0.25">
      <c r="B28" s="8" t="s">
        <v>18</v>
      </c>
      <c r="E28" s="51"/>
      <c r="F28" s="45" t="s">
        <v>75</v>
      </c>
    </row>
    <row r="30" spans="2:6" x14ac:dyDescent="0.25">
      <c r="B30" s="7"/>
      <c r="E30" s="46"/>
      <c r="F30" s="46"/>
    </row>
  </sheetData>
  <pageMargins left="0.7" right="0.7" top="0.75" bottom="0.75" header="0.3" footer="0.3"/>
  <pageSetup scale="68" orientation="landscape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30"/>
  <sheetViews>
    <sheetView topLeftCell="B1" workbookViewId="0">
      <selection activeCell="C29" sqref="C29"/>
    </sheetView>
  </sheetViews>
  <sheetFormatPr defaultColWidth="8.75" defaultRowHeight="15.75" x14ac:dyDescent="0.25"/>
  <cols>
    <col min="2" max="2" width="64.25" customWidth="1"/>
    <col min="3" max="3" width="39.25" style="33" customWidth="1"/>
    <col min="4" max="4" width="10.25" style="11" customWidth="1"/>
    <col min="5" max="5" width="13.75" style="11" customWidth="1"/>
    <col min="6" max="6" width="10.5" style="11" customWidth="1"/>
    <col min="9" max="9" width="9.25" bestFit="1" customWidth="1"/>
    <col min="10" max="10" width="10.25" bestFit="1" customWidth="1"/>
  </cols>
  <sheetData>
    <row r="3" spans="2:10" x14ac:dyDescent="0.25">
      <c r="B3" s="27" t="s">
        <v>54</v>
      </c>
      <c r="C3" s="32" t="s">
        <v>53</v>
      </c>
      <c r="D3" s="28" t="s">
        <v>39</v>
      </c>
      <c r="E3" s="28" t="s">
        <v>40</v>
      </c>
      <c r="F3" s="28" t="s">
        <v>41</v>
      </c>
      <c r="G3" s="27"/>
      <c r="H3" s="27"/>
      <c r="I3" s="27"/>
      <c r="J3" s="27"/>
    </row>
    <row r="4" spans="2:10" x14ac:dyDescent="0.25">
      <c r="B4" s="27" t="s">
        <v>42</v>
      </c>
      <c r="C4" s="32" t="s">
        <v>67</v>
      </c>
      <c r="D4" s="28">
        <f t="shared" ref="D4:D26" si="0">F4-E4</f>
        <v>19</v>
      </c>
      <c r="E4" s="29">
        <v>43922</v>
      </c>
      <c r="F4" s="29">
        <v>43941</v>
      </c>
      <c r="G4" s="27"/>
      <c r="H4" s="27"/>
      <c r="I4" s="27"/>
      <c r="J4" s="27"/>
    </row>
    <row r="5" spans="2:10" x14ac:dyDescent="0.25">
      <c r="B5" s="27" t="s">
        <v>55</v>
      </c>
      <c r="C5" s="32" t="s">
        <v>56</v>
      </c>
      <c r="D5" s="28">
        <f t="shared" si="0"/>
        <v>0</v>
      </c>
      <c r="E5" s="29">
        <v>43941</v>
      </c>
      <c r="F5" s="29">
        <v>43941</v>
      </c>
      <c r="G5" s="27"/>
      <c r="H5" s="27"/>
      <c r="I5" s="27"/>
      <c r="J5" s="27"/>
    </row>
    <row r="6" spans="2:10" x14ac:dyDescent="0.25">
      <c r="B6" s="27" t="s">
        <v>29</v>
      </c>
      <c r="C6" s="32" t="s">
        <v>45</v>
      </c>
      <c r="D6" s="28">
        <f t="shared" si="0"/>
        <v>27</v>
      </c>
      <c r="E6" s="29">
        <v>43942</v>
      </c>
      <c r="F6" s="29">
        <v>43969</v>
      </c>
      <c r="G6" s="27"/>
      <c r="H6" s="27"/>
      <c r="I6" s="27"/>
      <c r="J6" s="27"/>
    </row>
    <row r="7" spans="2:10" x14ac:dyDescent="0.25">
      <c r="B7" s="27" t="s">
        <v>30</v>
      </c>
      <c r="C7" s="32" t="s">
        <v>46</v>
      </c>
      <c r="D7" s="28">
        <f t="shared" si="0"/>
        <v>31</v>
      </c>
      <c r="E7" s="29">
        <v>43942</v>
      </c>
      <c r="F7" s="29">
        <v>43973</v>
      </c>
      <c r="G7" s="27"/>
      <c r="H7" s="27"/>
      <c r="I7" s="27"/>
      <c r="J7" s="27"/>
    </row>
    <row r="8" spans="2:10" x14ac:dyDescent="0.25">
      <c r="B8" s="27" t="s">
        <v>31</v>
      </c>
      <c r="C8" s="32" t="s">
        <v>47</v>
      </c>
      <c r="D8" s="28">
        <f t="shared" si="0"/>
        <v>45</v>
      </c>
      <c r="E8" s="29">
        <v>43942</v>
      </c>
      <c r="F8" s="29">
        <v>43987</v>
      </c>
      <c r="G8" s="27"/>
      <c r="H8" s="27"/>
      <c r="I8" s="31"/>
      <c r="J8" s="27"/>
    </row>
    <row r="9" spans="2:10" x14ac:dyDescent="0.25">
      <c r="B9" s="27" t="s">
        <v>32</v>
      </c>
      <c r="C9" s="32" t="s">
        <v>68</v>
      </c>
      <c r="D9" s="28">
        <f t="shared" si="0"/>
        <v>17</v>
      </c>
      <c r="E9" s="29">
        <v>43987</v>
      </c>
      <c r="F9" s="29">
        <v>44004</v>
      </c>
      <c r="G9" s="27"/>
      <c r="H9" s="27"/>
      <c r="I9" s="27"/>
      <c r="J9" s="27"/>
    </row>
    <row r="10" spans="2:10" x14ac:dyDescent="0.25">
      <c r="B10" s="27"/>
      <c r="C10" s="32" t="s">
        <v>59</v>
      </c>
      <c r="D10" s="28">
        <f t="shared" si="0"/>
        <v>0</v>
      </c>
      <c r="E10" s="29">
        <v>44004</v>
      </c>
      <c r="F10" s="29">
        <v>44004</v>
      </c>
      <c r="G10" s="27"/>
      <c r="H10" s="27"/>
      <c r="I10" s="27"/>
      <c r="J10" s="27"/>
    </row>
    <row r="11" spans="2:10" x14ac:dyDescent="0.25">
      <c r="B11" s="27" t="s">
        <v>12</v>
      </c>
      <c r="C11" s="32" t="s">
        <v>60</v>
      </c>
      <c r="D11" s="28">
        <f t="shared" si="0"/>
        <v>25</v>
      </c>
      <c r="E11" s="29">
        <v>44004</v>
      </c>
      <c r="F11" s="29">
        <v>44029</v>
      </c>
      <c r="G11" s="27"/>
      <c r="H11" s="27"/>
      <c r="I11" s="27"/>
      <c r="J11" s="27"/>
    </row>
    <row r="12" spans="2:10" x14ac:dyDescent="0.25">
      <c r="B12" s="27"/>
      <c r="C12" s="32" t="s">
        <v>69</v>
      </c>
      <c r="D12" s="28">
        <f t="shared" si="0"/>
        <v>21</v>
      </c>
      <c r="E12" s="29">
        <v>44029</v>
      </c>
      <c r="F12" s="29">
        <v>44050</v>
      </c>
      <c r="G12" s="27"/>
      <c r="H12" s="27"/>
      <c r="I12" s="27"/>
      <c r="J12" s="27"/>
    </row>
    <row r="13" spans="2:10" x14ac:dyDescent="0.25">
      <c r="B13" s="27" t="s">
        <v>33</v>
      </c>
      <c r="C13" s="32" t="s">
        <v>62</v>
      </c>
      <c r="D13" s="28">
        <f t="shared" si="0"/>
        <v>0</v>
      </c>
      <c r="E13" s="29">
        <v>44050</v>
      </c>
      <c r="F13" s="29">
        <v>44050</v>
      </c>
      <c r="G13" s="27"/>
      <c r="H13" s="27"/>
      <c r="I13" s="27"/>
      <c r="J13" s="27"/>
    </row>
    <row r="14" spans="2:10" x14ac:dyDescent="0.25">
      <c r="B14" s="27" t="s">
        <v>6</v>
      </c>
      <c r="C14" s="32" t="s">
        <v>44</v>
      </c>
      <c r="D14" s="28">
        <f t="shared" si="0"/>
        <v>70</v>
      </c>
      <c r="E14" s="29">
        <v>44050</v>
      </c>
      <c r="F14" s="29">
        <v>44120</v>
      </c>
      <c r="G14" s="27"/>
      <c r="H14" s="27"/>
      <c r="I14" s="27"/>
      <c r="J14" s="27"/>
    </row>
    <row r="15" spans="2:10" x14ac:dyDescent="0.25">
      <c r="B15" s="27"/>
      <c r="C15" s="32" t="s">
        <v>50</v>
      </c>
      <c r="D15" s="28">
        <f t="shared" si="0"/>
        <v>86</v>
      </c>
      <c r="E15" s="29">
        <v>44050</v>
      </c>
      <c r="F15" s="29">
        <v>44136</v>
      </c>
      <c r="G15" s="27"/>
      <c r="H15" s="27"/>
      <c r="I15" s="27"/>
      <c r="J15" s="27"/>
    </row>
    <row r="16" spans="2:10" x14ac:dyDescent="0.25">
      <c r="B16" s="27" t="s">
        <v>38</v>
      </c>
      <c r="C16" s="32" t="s">
        <v>52</v>
      </c>
      <c r="D16" s="28">
        <f t="shared" si="0"/>
        <v>86</v>
      </c>
      <c r="E16" s="29">
        <v>44050</v>
      </c>
      <c r="F16" s="29">
        <v>44136</v>
      </c>
      <c r="G16" s="27"/>
      <c r="H16" s="27"/>
      <c r="I16" s="27"/>
      <c r="J16" s="27"/>
    </row>
    <row r="17" spans="2:10" x14ac:dyDescent="0.25">
      <c r="B17" s="27" t="s">
        <v>34</v>
      </c>
      <c r="C17" s="32" t="s">
        <v>43</v>
      </c>
      <c r="D17" s="28">
        <f t="shared" si="0"/>
        <v>25</v>
      </c>
      <c r="E17" s="29">
        <v>44105</v>
      </c>
      <c r="F17" s="30">
        <v>44130</v>
      </c>
      <c r="G17" s="27"/>
      <c r="H17" s="27"/>
      <c r="I17" s="27"/>
      <c r="J17" s="27"/>
    </row>
    <row r="18" spans="2:10" x14ac:dyDescent="0.25">
      <c r="B18" s="27" t="s">
        <v>35</v>
      </c>
      <c r="C18" s="32" t="s">
        <v>48</v>
      </c>
      <c r="D18" s="28">
        <f t="shared" si="0"/>
        <v>0</v>
      </c>
      <c r="E18" s="29">
        <v>44120</v>
      </c>
      <c r="F18" s="29">
        <v>44120</v>
      </c>
      <c r="G18" s="27"/>
      <c r="H18" s="27"/>
      <c r="I18" s="27"/>
      <c r="J18" s="27"/>
    </row>
    <row r="19" spans="2:10" x14ac:dyDescent="0.25">
      <c r="B19" s="27" t="s">
        <v>37</v>
      </c>
      <c r="C19" s="32" t="s">
        <v>51</v>
      </c>
      <c r="D19" s="28">
        <f t="shared" si="0"/>
        <v>0</v>
      </c>
      <c r="E19" s="30">
        <v>44130</v>
      </c>
      <c r="F19" s="30">
        <v>44130</v>
      </c>
      <c r="G19" s="27"/>
      <c r="H19" s="27"/>
      <c r="I19" s="27"/>
      <c r="J19" s="27"/>
    </row>
    <row r="20" spans="2:10" x14ac:dyDescent="0.25">
      <c r="B20" s="27" t="s">
        <v>36</v>
      </c>
      <c r="C20" s="32" t="s">
        <v>49</v>
      </c>
      <c r="D20" s="28">
        <f t="shared" si="0"/>
        <v>0</v>
      </c>
      <c r="E20" s="29">
        <v>44136</v>
      </c>
      <c r="F20" s="29">
        <v>44136</v>
      </c>
      <c r="G20" s="27"/>
      <c r="H20" s="27"/>
      <c r="I20" s="27"/>
      <c r="J20" s="27"/>
    </row>
    <row r="21" spans="2:10" x14ac:dyDescent="0.25">
      <c r="B21" s="27"/>
      <c r="C21" s="32" t="s">
        <v>70</v>
      </c>
      <c r="D21" s="28">
        <f t="shared" si="0"/>
        <v>0</v>
      </c>
      <c r="E21" s="29">
        <v>44172</v>
      </c>
      <c r="F21" s="29">
        <v>44172</v>
      </c>
      <c r="G21" s="27"/>
      <c r="H21" s="27"/>
      <c r="I21" s="27"/>
      <c r="J21" s="27"/>
    </row>
    <row r="22" spans="2:10" x14ac:dyDescent="0.25">
      <c r="C22" s="32" t="s">
        <v>63</v>
      </c>
      <c r="D22" s="28">
        <f t="shared" si="0"/>
        <v>0</v>
      </c>
      <c r="E22" s="29">
        <v>44172</v>
      </c>
      <c r="F22" s="29">
        <v>44172</v>
      </c>
      <c r="G22" s="27"/>
      <c r="H22" s="27"/>
      <c r="I22" s="27"/>
      <c r="J22" s="27"/>
    </row>
    <row r="23" spans="2:10" x14ac:dyDescent="0.25">
      <c r="B23" s="27"/>
      <c r="C23" s="32" t="s">
        <v>64</v>
      </c>
      <c r="D23" s="28">
        <f t="shared" si="0"/>
        <v>0</v>
      </c>
      <c r="E23" s="29">
        <v>44186</v>
      </c>
      <c r="F23" s="29">
        <v>44186</v>
      </c>
      <c r="G23" s="27"/>
      <c r="H23" s="27"/>
      <c r="I23" s="27"/>
      <c r="J23" s="27"/>
    </row>
    <row r="24" spans="2:10" x14ac:dyDescent="0.25">
      <c r="C24" s="32" t="s">
        <v>71</v>
      </c>
      <c r="D24" s="28">
        <f t="shared" si="0"/>
        <v>0</v>
      </c>
      <c r="E24" s="29">
        <v>44200</v>
      </c>
      <c r="F24" s="29">
        <v>44200</v>
      </c>
      <c r="G24" s="27"/>
      <c r="H24" s="27"/>
      <c r="I24" s="27"/>
      <c r="J24" s="27"/>
    </row>
    <row r="25" spans="2:10" x14ac:dyDescent="0.25">
      <c r="B25" s="27"/>
      <c r="C25" s="32" t="s">
        <v>65</v>
      </c>
      <c r="D25" s="28">
        <f t="shared" si="0"/>
        <v>0</v>
      </c>
      <c r="E25" s="29">
        <v>44200</v>
      </c>
      <c r="F25" s="29">
        <v>44200</v>
      </c>
      <c r="G25" s="27"/>
      <c r="H25" s="27"/>
      <c r="I25" s="27"/>
      <c r="J25" s="27"/>
    </row>
    <row r="26" spans="2:10" x14ac:dyDescent="0.25">
      <c r="B26" s="27"/>
      <c r="C26" s="32" t="s">
        <v>66</v>
      </c>
      <c r="D26" s="28">
        <f t="shared" si="0"/>
        <v>0</v>
      </c>
      <c r="E26" s="29">
        <v>44215</v>
      </c>
      <c r="F26" s="29">
        <v>44215</v>
      </c>
      <c r="G26" s="27"/>
      <c r="H26" s="27"/>
      <c r="I26" s="27"/>
      <c r="J26" s="27"/>
    </row>
    <row r="27" spans="2:10" x14ac:dyDescent="0.25">
      <c r="B27" s="27"/>
      <c r="C27" s="32"/>
      <c r="D27" s="28"/>
      <c r="E27" s="29"/>
      <c r="F27" s="29"/>
      <c r="G27" s="27"/>
      <c r="H27" s="27"/>
      <c r="I27" s="27"/>
      <c r="J27" s="27"/>
    </row>
    <row r="28" spans="2:10" x14ac:dyDescent="0.25">
      <c r="B28" s="27"/>
      <c r="C28" s="32"/>
      <c r="D28" s="28"/>
      <c r="E28" s="29"/>
      <c r="F28" s="29"/>
      <c r="G28" s="27"/>
      <c r="H28" s="27"/>
      <c r="I28" s="27"/>
      <c r="J28" s="27"/>
    </row>
    <row r="29" spans="2:10" x14ac:dyDescent="0.25">
      <c r="B29" s="27"/>
      <c r="C29" s="32"/>
      <c r="D29" s="28"/>
      <c r="E29" s="28"/>
      <c r="F29" s="28"/>
      <c r="G29" s="27"/>
      <c r="H29" s="27"/>
      <c r="I29" s="27"/>
      <c r="J29" s="27"/>
    </row>
    <row r="30" spans="2:10" x14ac:dyDescent="0.25">
      <c r="B30" s="27"/>
      <c r="C30" s="32"/>
      <c r="D30" s="28"/>
      <c r="E30" s="28"/>
      <c r="F30" s="28"/>
      <c r="G30" s="27"/>
      <c r="H30" s="27"/>
      <c r="I30" s="27"/>
      <c r="J30" s="2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J25"/>
  <sheetViews>
    <sheetView workbookViewId="0">
      <selection activeCell="B4" sqref="B4:F20"/>
    </sheetView>
  </sheetViews>
  <sheetFormatPr defaultColWidth="8.75" defaultRowHeight="15.75" x14ac:dyDescent="0.25"/>
  <cols>
    <col min="2" max="2" width="64.25" customWidth="1"/>
    <col min="3" max="3" width="31.75" customWidth="1"/>
    <col min="4" max="4" width="10.25" style="12" customWidth="1"/>
    <col min="5" max="5" width="13.75" style="12" customWidth="1"/>
    <col min="6" max="6" width="10.5" style="12" customWidth="1"/>
    <col min="9" max="9" width="14.25" style="23" bestFit="1" customWidth="1"/>
    <col min="10" max="10" width="10.25" style="23" bestFit="1" customWidth="1"/>
  </cols>
  <sheetData>
    <row r="3" spans="2:10" ht="18.75" x14ac:dyDescent="0.3">
      <c r="B3" t="s">
        <v>54</v>
      </c>
      <c r="C3" t="s">
        <v>53</v>
      </c>
      <c r="D3" s="12" t="s">
        <v>39</v>
      </c>
      <c r="E3" s="12" t="s">
        <v>40</v>
      </c>
      <c r="F3" s="12" t="s">
        <v>41</v>
      </c>
      <c r="I3" s="16"/>
      <c r="J3" s="17"/>
    </row>
    <row r="4" spans="2:10" ht="18.75" x14ac:dyDescent="0.3">
      <c r="B4" t="s">
        <v>42</v>
      </c>
      <c r="C4" t="s">
        <v>57</v>
      </c>
      <c r="D4" s="12">
        <f t="shared" ref="D4:D20" si="0">F4-E4</f>
        <v>52</v>
      </c>
      <c r="E4" s="14">
        <v>44075</v>
      </c>
      <c r="F4" s="14">
        <v>44127</v>
      </c>
      <c r="I4" s="16"/>
      <c r="J4" s="17"/>
    </row>
    <row r="5" spans="2:10" ht="18.75" x14ac:dyDescent="0.3">
      <c r="B5" t="s">
        <v>55</v>
      </c>
      <c r="C5" t="s">
        <v>56</v>
      </c>
      <c r="D5" s="12">
        <f>F5-E5</f>
        <v>0</v>
      </c>
      <c r="E5" s="14">
        <v>44137</v>
      </c>
      <c r="F5" s="14">
        <v>44137</v>
      </c>
      <c r="I5" s="16"/>
      <c r="J5" s="18"/>
    </row>
    <row r="6" spans="2:10" ht="18.75" x14ac:dyDescent="0.3">
      <c r="B6" t="s">
        <v>29</v>
      </c>
      <c r="C6" t="s">
        <v>45</v>
      </c>
      <c r="D6" s="12">
        <f t="shared" si="0"/>
        <v>21</v>
      </c>
      <c r="E6" s="14">
        <v>44137</v>
      </c>
      <c r="F6" s="14">
        <v>44158</v>
      </c>
      <c r="I6" s="16"/>
      <c r="J6" s="18"/>
    </row>
    <row r="7" spans="2:10" ht="18.75" x14ac:dyDescent="0.3">
      <c r="B7" t="s">
        <v>30</v>
      </c>
      <c r="C7" t="s">
        <v>46</v>
      </c>
      <c r="D7" s="12">
        <f t="shared" si="0"/>
        <v>28</v>
      </c>
      <c r="E7" s="14">
        <v>44137</v>
      </c>
      <c r="F7" s="14">
        <v>44165</v>
      </c>
      <c r="I7" s="16"/>
      <c r="J7" s="17"/>
    </row>
    <row r="8" spans="2:10" ht="18.75" x14ac:dyDescent="0.3">
      <c r="B8" t="s">
        <v>31</v>
      </c>
      <c r="C8" t="s">
        <v>47</v>
      </c>
      <c r="D8" s="12">
        <f t="shared" si="0"/>
        <v>32</v>
      </c>
      <c r="E8" s="14">
        <v>44137</v>
      </c>
      <c r="F8" s="14">
        <v>44169</v>
      </c>
      <c r="I8" s="16"/>
      <c r="J8" s="17"/>
    </row>
    <row r="9" spans="2:10" ht="18.75" x14ac:dyDescent="0.3">
      <c r="B9" t="s">
        <v>32</v>
      </c>
      <c r="C9" t="s">
        <v>58</v>
      </c>
      <c r="D9" s="12">
        <f t="shared" si="0"/>
        <v>7</v>
      </c>
      <c r="E9" s="14">
        <v>44169</v>
      </c>
      <c r="F9" s="14">
        <v>44176</v>
      </c>
      <c r="I9" s="16"/>
      <c r="J9" s="17"/>
    </row>
    <row r="10" spans="2:10" ht="18.75" x14ac:dyDescent="0.3">
      <c r="C10" t="s">
        <v>59</v>
      </c>
      <c r="D10" s="12">
        <f>F10-E10</f>
        <v>0</v>
      </c>
      <c r="E10" s="14">
        <v>44176</v>
      </c>
      <c r="F10" s="14">
        <v>44176</v>
      </c>
      <c r="I10" s="16"/>
      <c r="J10" s="17"/>
    </row>
    <row r="11" spans="2:10" ht="18.75" x14ac:dyDescent="0.3">
      <c r="B11" t="s">
        <v>12</v>
      </c>
      <c r="C11" t="s">
        <v>60</v>
      </c>
      <c r="D11" s="12">
        <f t="shared" si="0"/>
        <v>28</v>
      </c>
      <c r="E11" s="14">
        <v>44176</v>
      </c>
      <c r="F11" s="14">
        <v>44204</v>
      </c>
      <c r="I11" s="16"/>
      <c r="J11" s="17"/>
    </row>
    <row r="12" spans="2:10" ht="18.75" x14ac:dyDescent="0.3">
      <c r="C12" t="s">
        <v>61</v>
      </c>
      <c r="D12" s="12">
        <f>F12-E12</f>
        <v>7</v>
      </c>
      <c r="E12" s="14">
        <v>44204</v>
      </c>
      <c r="F12" s="14">
        <v>44211</v>
      </c>
      <c r="I12" s="16"/>
      <c r="J12" s="17"/>
    </row>
    <row r="13" spans="2:10" ht="18.75" x14ac:dyDescent="0.3">
      <c r="B13" t="s">
        <v>33</v>
      </c>
      <c r="C13" t="s">
        <v>62</v>
      </c>
      <c r="D13" s="12">
        <f t="shared" si="0"/>
        <v>0</v>
      </c>
      <c r="E13" s="14">
        <v>44211</v>
      </c>
      <c r="F13" s="14">
        <v>44211</v>
      </c>
      <c r="I13" s="16"/>
      <c r="J13" s="17"/>
    </row>
    <row r="14" spans="2:10" ht="18.75" x14ac:dyDescent="0.3">
      <c r="B14" t="s">
        <v>34</v>
      </c>
      <c r="C14" t="s">
        <v>43</v>
      </c>
      <c r="D14" s="12">
        <f t="shared" si="0"/>
        <v>32</v>
      </c>
      <c r="E14" s="14">
        <v>44211</v>
      </c>
      <c r="F14" s="15">
        <v>44243</v>
      </c>
      <c r="I14" s="16"/>
      <c r="J14" s="17"/>
    </row>
    <row r="15" spans="2:10" ht="18.75" x14ac:dyDescent="0.3">
      <c r="B15" t="s">
        <v>6</v>
      </c>
      <c r="C15" t="s">
        <v>44</v>
      </c>
      <c r="D15" s="12">
        <f t="shared" si="0"/>
        <v>0</v>
      </c>
      <c r="E15" s="14"/>
      <c r="F15" s="14"/>
      <c r="I15" s="16"/>
      <c r="J15" s="17"/>
    </row>
    <row r="16" spans="2:10" ht="18.75" x14ac:dyDescent="0.3">
      <c r="B16" t="s">
        <v>35</v>
      </c>
      <c r="C16" t="s">
        <v>48</v>
      </c>
      <c r="D16" s="12">
        <f t="shared" si="0"/>
        <v>0</v>
      </c>
      <c r="E16" s="14"/>
      <c r="F16" s="14"/>
      <c r="I16" s="16"/>
      <c r="J16" s="17"/>
    </row>
    <row r="17" spans="2:10" ht="18.75" x14ac:dyDescent="0.3">
      <c r="C17" t="s">
        <v>50</v>
      </c>
      <c r="D17" s="12">
        <f>F17-E17</f>
        <v>0</v>
      </c>
      <c r="E17" s="14"/>
      <c r="F17" s="14"/>
      <c r="I17" s="16"/>
      <c r="J17" s="17"/>
    </row>
    <row r="18" spans="2:10" ht="18.75" x14ac:dyDescent="0.3">
      <c r="B18" t="s">
        <v>36</v>
      </c>
      <c r="C18" t="s">
        <v>49</v>
      </c>
      <c r="D18" s="12">
        <f t="shared" si="0"/>
        <v>0</v>
      </c>
      <c r="E18" s="14"/>
      <c r="F18" s="14"/>
      <c r="I18" s="16"/>
      <c r="J18" s="17"/>
    </row>
    <row r="19" spans="2:10" ht="18.75" x14ac:dyDescent="0.3">
      <c r="B19" t="s">
        <v>37</v>
      </c>
      <c r="C19" t="s">
        <v>51</v>
      </c>
      <c r="D19" s="12">
        <f t="shared" si="0"/>
        <v>0</v>
      </c>
      <c r="E19" s="15">
        <v>44263</v>
      </c>
      <c r="F19" s="15">
        <v>44263</v>
      </c>
      <c r="I19" s="19"/>
      <c r="J19" s="20"/>
    </row>
    <row r="20" spans="2:10" ht="18.75" x14ac:dyDescent="0.3">
      <c r="B20" t="s">
        <v>38</v>
      </c>
      <c r="C20" t="s">
        <v>52</v>
      </c>
      <c r="D20" s="12">
        <f t="shared" si="0"/>
        <v>0</v>
      </c>
      <c r="E20" s="14"/>
      <c r="F20" s="14"/>
      <c r="I20" s="16"/>
      <c r="J20" s="21"/>
    </row>
    <row r="21" spans="2:10" ht="18.75" x14ac:dyDescent="0.3">
      <c r="I21" s="16"/>
      <c r="J21" s="21"/>
    </row>
    <row r="22" spans="2:10" ht="18.75" x14ac:dyDescent="0.3">
      <c r="I22" s="16"/>
      <c r="J22" s="17"/>
    </row>
    <row r="23" spans="2:10" ht="18.75" x14ac:dyDescent="0.3">
      <c r="C23" s="24"/>
      <c r="D23" s="25"/>
      <c r="I23" s="16"/>
      <c r="J23" s="17"/>
    </row>
    <row r="24" spans="2:10" ht="18.75" x14ac:dyDescent="0.25">
      <c r="I24" s="22"/>
      <c r="J24" s="17"/>
    </row>
    <row r="25" spans="2:10" ht="18.75" x14ac:dyDescent="0.3">
      <c r="I25" s="16"/>
      <c r="J25" s="1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20"/>
  <sheetViews>
    <sheetView topLeftCell="A24" workbookViewId="0">
      <selection activeCell="F5" sqref="F5"/>
    </sheetView>
  </sheetViews>
  <sheetFormatPr defaultColWidth="8.75" defaultRowHeight="15.75" x14ac:dyDescent="0.25"/>
  <cols>
    <col min="2" max="2" width="64.25" customWidth="1"/>
    <col min="3" max="3" width="31.75" customWidth="1"/>
    <col min="4" max="4" width="10.25" style="12" customWidth="1"/>
    <col min="5" max="5" width="13.75" style="12" customWidth="1"/>
    <col min="6" max="6" width="10.5" style="12" customWidth="1"/>
    <col min="9" max="9" width="9.25" bestFit="1" customWidth="1"/>
    <col min="10" max="10" width="10.25" bestFit="1" customWidth="1"/>
  </cols>
  <sheetData>
    <row r="3" spans="2:9" x14ac:dyDescent="0.25">
      <c r="B3" t="s">
        <v>54</v>
      </c>
      <c r="C3" t="s">
        <v>53</v>
      </c>
      <c r="D3" s="12" t="s">
        <v>39</v>
      </c>
      <c r="E3" s="12" t="s">
        <v>40</v>
      </c>
      <c r="F3" s="12" t="s">
        <v>41</v>
      </c>
    </row>
    <row r="4" spans="2:9" x14ac:dyDescent="0.25">
      <c r="B4" t="s">
        <v>42</v>
      </c>
      <c r="C4" t="s">
        <v>57</v>
      </c>
      <c r="D4" s="12">
        <f t="shared" ref="D4:D20" si="0">F4-E4</f>
        <v>30</v>
      </c>
      <c r="E4" s="14">
        <v>44150</v>
      </c>
      <c r="F4" s="14">
        <v>44180</v>
      </c>
      <c r="H4" s="13"/>
      <c r="I4" s="26"/>
    </row>
    <row r="5" spans="2:9" x14ac:dyDescent="0.25">
      <c r="B5" t="s">
        <v>55</v>
      </c>
      <c r="C5" t="s">
        <v>56</v>
      </c>
      <c r="D5" s="12">
        <f>F5-E5</f>
        <v>0</v>
      </c>
      <c r="E5" s="14">
        <v>44180</v>
      </c>
      <c r="F5" s="14">
        <v>44180</v>
      </c>
    </row>
    <row r="6" spans="2:9" x14ac:dyDescent="0.25">
      <c r="B6" t="s">
        <v>29</v>
      </c>
      <c r="C6" t="s">
        <v>45</v>
      </c>
      <c r="D6" s="12">
        <f t="shared" si="0"/>
        <v>27</v>
      </c>
      <c r="E6" s="14">
        <v>44180</v>
      </c>
      <c r="F6" s="14">
        <v>44207</v>
      </c>
    </row>
    <row r="7" spans="2:9" x14ac:dyDescent="0.25">
      <c r="B7" t="s">
        <v>30</v>
      </c>
      <c r="C7" t="s">
        <v>46</v>
      </c>
      <c r="D7" s="12">
        <f t="shared" si="0"/>
        <v>38</v>
      </c>
      <c r="E7" s="14">
        <v>44180</v>
      </c>
      <c r="F7" s="14">
        <v>44218</v>
      </c>
    </row>
    <row r="8" spans="2:9" x14ac:dyDescent="0.25">
      <c r="B8" t="s">
        <v>31</v>
      </c>
      <c r="C8" t="s">
        <v>47</v>
      </c>
      <c r="D8" s="12">
        <f t="shared" si="0"/>
        <v>45</v>
      </c>
      <c r="E8" s="14">
        <v>44180</v>
      </c>
      <c r="F8" s="14">
        <v>44225</v>
      </c>
    </row>
    <row r="9" spans="2:9" x14ac:dyDescent="0.25">
      <c r="B9" t="s">
        <v>32</v>
      </c>
      <c r="C9" t="s">
        <v>58</v>
      </c>
      <c r="D9" s="12">
        <f t="shared" si="0"/>
        <v>13</v>
      </c>
      <c r="E9" s="14">
        <v>44225</v>
      </c>
      <c r="F9" s="14">
        <v>44238</v>
      </c>
    </row>
    <row r="10" spans="2:9" x14ac:dyDescent="0.25">
      <c r="C10" t="s">
        <v>59</v>
      </c>
      <c r="D10" s="12">
        <f>F10-E10</f>
        <v>0</v>
      </c>
      <c r="E10" s="14">
        <v>44238</v>
      </c>
      <c r="F10" s="14">
        <v>44238</v>
      </c>
    </row>
    <row r="11" spans="2:9" x14ac:dyDescent="0.25">
      <c r="B11" t="s">
        <v>12</v>
      </c>
      <c r="C11" t="s">
        <v>60</v>
      </c>
      <c r="D11" s="12">
        <f t="shared" si="0"/>
        <v>18</v>
      </c>
      <c r="E11" s="14">
        <v>44238</v>
      </c>
      <c r="F11" s="14">
        <v>44256</v>
      </c>
    </row>
    <row r="12" spans="2:9" x14ac:dyDescent="0.25">
      <c r="C12" t="s">
        <v>61</v>
      </c>
      <c r="D12" s="12">
        <f>F12-E12</f>
        <v>7</v>
      </c>
      <c r="E12" s="14">
        <v>44256</v>
      </c>
      <c r="F12" s="14">
        <v>44263</v>
      </c>
    </row>
    <row r="13" spans="2:9" x14ac:dyDescent="0.25">
      <c r="B13" t="s">
        <v>33</v>
      </c>
      <c r="C13" t="s">
        <v>62</v>
      </c>
      <c r="D13" s="12">
        <f t="shared" si="0"/>
        <v>0</v>
      </c>
      <c r="E13" s="14">
        <v>44263</v>
      </c>
      <c r="F13" s="14">
        <v>44263</v>
      </c>
    </row>
    <row r="14" spans="2:9" x14ac:dyDescent="0.25">
      <c r="B14" t="s">
        <v>34</v>
      </c>
      <c r="C14" t="s">
        <v>43</v>
      </c>
      <c r="D14" s="12">
        <f t="shared" si="0"/>
        <v>56</v>
      </c>
      <c r="E14" s="14">
        <v>44211</v>
      </c>
      <c r="F14" s="15">
        <v>44267</v>
      </c>
    </row>
    <row r="15" spans="2:9" x14ac:dyDescent="0.25">
      <c r="B15" t="s">
        <v>6</v>
      </c>
      <c r="C15" t="s">
        <v>44</v>
      </c>
      <c r="D15" s="12">
        <f t="shared" si="0"/>
        <v>0</v>
      </c>
      <c r="E15" s="14"/>
      <c r="F15" s="14"/>
    </row>
    <row r="16" spans="2:9" x14ac:dyDescent="0.25">
      <c r="B16" t="s">
        <v>35</v>
      </c>
      <c r="C16" t="s">
        <v>48</v>
      </c>
      <c r="D16" s="12">
        <f t="shared" si="0"/>
        <v>0</v>
      </c>
      <c r="E16" s="14"/>
      <c r="F16" s="14"/>
    </row>
    <row r="17" spans="2:6" x14ac:dyDescent="0.25">
      <c r="C17" t="s">
        <v>50</v>
      </c>
      <c r="D17" s="12">
        <f>F17-E17</f>
        <v>0</v>
      </c>
      <c r="E17" s="14"/>
      <c r="F17" s="14"/>
    </row>
    <row r="18" spans="2:6" x14ac:dyDescent="0.25">
      <c r="B18" t="s">
        <v>36</v>
      </c>
      <c r="C18" t="s">
        <v>49</v>
      </c>
      <c r="D18" s="12">
        <f t="shared" si="0"/>
        <v>0</v>
      </c>
      <c r="E18" s="14"/>
      <c r="F18" s="14"/>
    </row>
    <row r="19" spans="2:6" x14ac:dyDescent="0.25">
      <c r="B19" t="s">
        <v>37</v>
      </c>
      <c r="C19" t="s">
        <v>51</v>
      </c>
      <c r="D19" s="12">
        <f t="shared" si="0"/>
        <v>0</v>
      </c>
      <c r="E19" s="15">
        <v>44291</v>
      </c>
      <c r="F19" s="15">
        <v>44291</v>
      </c>
    </row>
    <row r="20" spans="2:6" x14ac:dyDescent="0.25">
      <c r="B20" t="s">
        <v>38</v>
      </c>
      <c r="C20" t="s">
        <v>52</v>
      </c>
      <c r="D20" s="12">
        <f t="shared" si="0"/>
        <v>0</v>
      </c>
      <c r="E20" s="14"/>
      <c r="F20" s="1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Schedule Production</vt:lpstr>
      <vt:lpstr>Win_Spr_Data</vt:lpstr>
      <vt:lpstr>SummerData</vt:lpstr>
      <vt:lpstr>FallData</vt:lpstr>
      <vt:lpstr>'Schedule Production'!Print_Area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ITadmin</cp:lastModifiedBy>
  <cp:lastPrinted>2021-06-22T21:26:14Z</cp:lastPrinted>
  <dcterms:created xsi:type="dcterms:W3CDTF">2018-10-10T18:36:18Z</dcterms:created>
  <dcterms:modified xsi:type="dcterms:W3CDTF">2022-05-19T22:26:39Z</dcterms:modified>
</cp:coreProperties>
</file>